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288" yWindow="-168" windowWidth="14472" windowHeight="8760" tabRatio="546"/>
  </bookViews>
  <sheets>
    <sheet name="Caratula" sheetId="61" r:id="rId1"/>
    <sheet name="MPP" sheetId="58" r:id="rId2"/>
    <sheet name="IG" sheetId="63" r:id="rId3"/>
    <sheet name="ECG-13" sheetId="62" r:id="rId4"/>
    <sheet name="APP-13 A" sheetId="8" r:id="rId5"/>
    <sheet name="APP-13 B" sheetId="19" r:id="rId6"/>
    <sheet name="EPG" sheetId="53"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______EJE1">[1]INICIO!$Y$166:$Y$186</definedName>
    <definedName name="_______EJE2">[1]INICIO!$Y$188:$Y$229</definedName>
    <definedName name="_______EJE3">[1]INICIO!$Y$231:$Y$247</definedName>
    <definedName name="_______EJE4">[1]INICIO!$Y$249:$Y$272</definedName>
    <definedName name="_______EJE5">[1]INICIO!$Y$274:$Y$287</definedName>
    <definedName name="_______EJE6">[1]INICIO!$Y$289:$Y$314</definedName>
    <definedName name="_______EJE7">[1]INICIO!$Y$316:$Y$356</definedName>
    <definedName name="______EJE1">[1]INICIO!$Y$166:$Y$186</definedName>
    <definedName name="______EJE2">[1]INICIO!$Y$188:$Y$229</definedName>
    <definedName name="______EJE3">[1]INICIO!$Y$231:$Y$247</definedName>
    <definedName name="______EJE4">[1]INICIO!$Y$249:$Y$272</definedName>
    <definedName name="______EJE5">[1]INICIO!$Y$274:$Y$287</definedName>
    <definedName name="______EJE6">[1]INICIO!$Y$289:$Y$314</definedName>
    <definedName name="______EJE7">[1]INICIO!$Y$316:$Y$356</definedName>
    <definedName name="_____EJE1" localSheetId="2">[1]INICIO!$Y$166:$Y$186</definedName>
    <definedName name="_____EJE1">[2]INICIO!$Y$166:$Y$186</definedName>
    <definedName name="_____EJE2" localSheetId="2">[1]INICIO!$Y$188:$Y$229</definedName>
    <definedName name="_____EJE2">[2]INICIO!$Y$188:$Y$229</definedName>
    <definedName name="_____EJE3" localSheetId="2">[1]INICIO!$Y$231:$Y$247</definedName>
    <definedName name="_____EJE3">[2]INICIO!$Y$231:$Y$247</definedName>
    <definedName name="_____EJE4" localSheetId="2">[1]INICIO!$Y$249:$Y$272</definedName>
    <definedName name="_____EJE4">[2]INICIO!$Y$249:$Y$272</definedName>
    <definedName name="_____EJE5" localSheetId="2">[1]INICIO!$Y$274:$Y$287</definedName>
    <definedName name="_____EJE5">[2]INICIO!$Y$274:$Y$287</definedName>
    <definedName name="_____EJE6" localSheetId="2">[1]INICIO!$Y$289:$Y$314</definedName>
    <definedName name="_____EJE6">[2]INICIO!$Y$289:$Y$314</definedName>
    <definedName name="_____EJE7" localSheetId="2">[1]INICIO!$Y$316:$Y$356</definedName>
    <definedName name="_____EJE7">[2]INICIO!$Y$316:$Y$356</definedName>
    <definedName name="____EJE1" localSheetId="2">[2]INICIO!$Y$166:$Y$186</definedName>
    <definedName name="____EJE1">[3]INICIO!$Y$166:$Y$186</definedName>
    <definedName name="____EJE2" localSheetId="2">[2]INICIO!$Y$188:$Y$229</definedName>
    <definedName name="____EJE2">[3]INICIO!$Y$188:$Y$229</definedName>
    <definedName name="____EJE3" localSheetId="2">[2]INICIO!$Y$231:$Y$247</definedName>
    <definedName name="____EJE3">[3]INICIO!$Y$231:$Y$247</definedName>
    <definedName name="____EJE4" localSheetId="2">[2]INICIO!$Y$249:$Y$272</definedName>
    <definedName name="____EJE4">[3]INICIO!$Y$249:$Y$272</definedName>
    <definedName name="____EJE5" localSheetId="2">[2]INICIO!$Y$274:$Y$287</definedName>
    <definedName name="____EJE5">[3]INICIO!$Y$274:$Y$287</definedName>
    <definedName name="____EJE6" localSheetId="2">[2]INICIO!$Y$289:$Y$314</definedName>
    <definedName name="____EJE6">[3]INICIO!$Y$289:$Y$314</definedName>
    <definedName name="____EJE7" localSheetId="2">[2]INICIO!$Y$316:$Y$356</definedName>
    <definedName name="____EJE7">[3]INICIO!$Y$316:$Y$356</definedName>
    <definedName name="___EJE1" localSheetId="3">[2]INICIO!$Y$166:$Y$186</definedName>
    <definedName name="___EJE1" localSheetId="2">[2]INICIO!$Y$166:$Y$186</definedName>
    <definedName name="___EJE1">[3]INICIO!$Y$166:$Y$186</definedName>
    <definedName name="___EJE2" localSheetId="3">[2]INICIO!$Y$188:$Y$229</definedName>
    <definedName name="___EJE2" localSheetId="2">[2]INICIO!$Y$188:$Y$229</definedName>
    <definedName name="___EJE2">[3]INICIO!$Y$188:$Y$229</definedName>
    <definedName name="___EJE3" localSheetId="3">[2]INICIO!$Y$231:$Y$247</definedName>
    <definedName name="___EJE3" localSheetId="2">[2]INICIO!$Y$231:$Y$247</definedName>
    <definedName name="___EJE3">[3]INICIO!$Y$231:$Y$247</definedName>
    <definedName name="___EJE4" localSheetId="3">[2]INICIO!$Y$249:$Y$272</definedName>
    <definedName name="___EJE4" localSheetId="2">[2]INICIO!$Y$249:$Y$272</definedName>
    <definedName name="___EJE4">[3]INICIO!$Y$249:$Y$272</definedName>
    <definedName name="___EJE5" localSheetId="3">[2]INICIO!$Y$274:$Y$287</definedName>
    <definedName name="___EJE5" localSheetId="2">[2]INICIO!$Y$274:$Y$287</definedName>
    <definedName name="___EJE5">[3]INICIO!$Y$274:$Y$287</definedName>
    <definedName name="___EJE6" localSheetId="3">[2]INICIO!$Y$289:$Y$314</definedName>
    <definedName name="___EJE6" localSheetId="2">[2]INICIO!$Y$289:$Y$314</definedName>
    <definedName name="___EJE6">[3]INICIO!$Y$289:$Y$314</definedName>
    <definedName name="___EJE7" localSheetId="3">[2]INICIO!$Y$316:$Y$356</definedName>
    <definedName name="___EJE7" localSheetId="2">[2]INICIO!$Y$316:$Y$356</definedName>
    <definedName name="___EJE7">[3]INICIO!$Y$316:$Y$356</definedName>
    <definedName name="__EJE1" localSheetId="3">[2]INICIO!$Y$166:$Y$186</definedName>
    <definedName name="__EJE1" localSheetId="2">[2]INICIO!$Y$166:$Y$186</definedName>
    <definedName name="__EJE1">[3]INICIO!$Y$166:$Y$186</definedName>
    <definedName name="__EJE2" localSheetId="3">[2]INICIO!$Y$188:$Y$229</definedName>
    <definedName name="__EJE2" localSheetId="2">[2]INICIO!$Y$188:$Y$229</definedName>
    <definedName name="__EJE2">[3]INICIO!$Y$188:$Y$229</definedName>
    <definedName name="__EJE3" localSheetId="3">[2]INICIO!$Y$231:$Y$247</definedName>
    <definedName name="__EJE3" localSheetId="2">[2]INICIO!$Y$231:$Y$247</definedName>
    <definedName name="__EJE3">[3]INICIO!$Y$231:$Y$247</definedName>
    <definedName name="__EJE4" localSheetId="3">[2]INICIO!$Y$249:$Y$272</definedName>
    <definedName name="__EJE4" localSheetId="2">[2]INICIO!$Y$249:$Y$272</definedName>
    <definedName name="__EJE4">[3]INICIO!$Y$249:$Y$272</definedName>
    <definedName name="__EJE5" localSheetId="3">[2]INICIO!$Y$274:$Y$287</definedName>
    <definedName name="__EJE5" localSheetId="2">[2]INICIO!$Y$274:$Y$287</definedName>
    <definedName name="__EJE5">[3]INICIO!$Y$274:$Y$287</definedName>
    <definedName name="__EJE6" localSheetId="3">[2]INICIO!$Y$289:$Y$314</definedName>
    <definedName name="__EJE6" localSheetId="2">[2]INICIO!$Y$289:$Y$314</definedName>
    <definedName name="__EJE6">[3]INICIO!$Y$289:$Y$314</definedName>
    <definedName name="__EJE7" localSheetId="3">[2]INICIO!$Y$316:$Y$356</definedName>
    <definedName name="__EJE7" localSheetId="2">[2]INICIO!$Y$316:$Y$356</definedName>
    <definedName name="__EJE7">[3]INICIO!$Y$316:$Y$356</definedName>
    <definedName name="_EJE1" localSheetId="3">[2]INICIO!$Y$166:$Y$186</definedName>
    <definedName name="_EJE1" localSheetId="2">[4]INICIO!$Y$166:$Y$186</definedName>
    <definedName name="_EJE1">[3]INICIO!$Y$166:$Y$186</definedName>
    <definedName name="_EJE2" localSheetId="3">[2]INICIO!$Y$188:$Y$229</definedName>
    <definedName name="_EJE2" localSheetId="2">[4]INICIO!$Y$188:$Y$229</definedName>
    <definedName name="_EJE2">[3]INICIO!$Y$188:$Y$229</definedName>
    <definedName name="_EJE3" localSheetId="3">[2]INICIO!$Y$231:$Y$247</definedName>
    <definedName name="_EJE3" localSheetId="2">[4]INICIO!$Y$231:$Y$247</definedName>
    <definedName name="_EJE3">[3]INICIO!$Y$231:$Y$247</definedName>
    <definedName name="_EJE4" localSheetId="3">[2]INICIO!$Y$249:$Y$272</definedName>
    <definedName name="_EJE4" localSheetId="2">[4]INICIO!$Y$249:$Y$272</definedName>
    <definedName name="_EJE4">[3]INICIO!$Y$249:$Y$272</definedName>
    <definedName name="_EJE5" localSheetId="3">[2]INICIO!$Y$274:$Y$287</definedName>
    <definedName name="_EJE5" localSheetId="2">[4]INICIO!$Y$274:$Y$287</definedName>
    <definedName name="_EJE5">[3]INICIO!$Y$274:$Y$287</definedName>
    <definedName name="_EJE6" localSheetId="3">[2]INICIO!$Y$289:$Y$314</definedName>
    <definedName name="_EJE6" localSheetId="2">[4]INICIO!$Y$289:$Y$314</definedName>
    <definedName name="_EJE6">[3]INICIO!$Y$289:$Y$314</definedName>
    <definedName name="_EJE7" localSheetId="3">[2]INICIO!$Y$316:$Y$356</definedName>
    <definedName name="_EJE7" localSheetId="2">[4]INICIO!$Y$316:$Y$356</definedName>
    <definedName name="_EJE7">[3]INICIO!$Y$316:$Y$356</definedName>
    <definedName name="adys_tipo" localSheetId="3">[2]INICIO!$AR$24:$AR$27</definedName>
    <definedName name="adys_tipo" localSheetId="2">[4]INICIO!$AR$24:$AR$27</definedName>
    <definedName name="adys_tipo">[3]INICIO!$AR$24:$AR$27</definedName>
    <definedName name="AI" localSheetId="3">[2]INICIO!$AU$5:$AW$543</definedName>
    <definedName name="AI" localSheetId="2">[4]INICIO!$AU$5:$AW$543</definedName>
    <definedName name="AI">[3]INICIO!$AU$5:$AW$543</definedName>
    <definedName name="_xlnm.Print_Area" localSheetId="0">Caratula!$A$6:$N$28</definedName>
    <definedName name="_xlnm.Print_Area" localSheetId="2">IG!$A$1:$K$32</definedName>
    <definedName name="_xlnm.Print_Area" localSheetId="1">MPP!$A$1:$L$136</definedName>
    <definedName name="CAPIT">#REF!</definedName>
    <definedName name="CENPAR">#REF!</definedName>
    <definedName name="datos" localSheetId="3">OFFSET([5]datos!$A$1,0,0,COUNTA([5]datos!$A$1:$A$65536),23)</definedName>
    <definedName name="datos" localSheetId="2">OFFSET([6]datos!$A$1,0,0,COUNTA([6]datos!$A$1:$A$65536),23)</definedName>
    <definedName name="datos" localSheetId="1">OFFSET([7]datos!$A$1,0,0,COUNTA([7]datos!$A$1:$A$65536),23)</definedName>
    <definedName name="datos">OFFSET([8]datos!$A$1,0,0,COUNTA([8]datos!$A$1:$A$65536),23)</definedName>
    <definedName name="dc">#REF!</definedName>
    <definedName name="DEFAULT" localSheetId="3">[2]INICIO!$AA$10</definedName>
    <definedName name="DEFAULT" localSheetId="2">[4]INICIO!$AA$10</definedName>
    <definedName name="DEFAULT">[3]INICIO!$AA$10</definedName>
    <definedName name="DEUDA">#REF!</definedName>
    <definedName name="egvb">#REF!</definedName>
    <definedName name="EJER">#REF!</definedName>
    <definedName name="EJES" localSheetId="3">[2]INICIO!$Y$151:$Y$157</definedName>
    <definedName name="EJES" localSheetId="2">[4]INICIO!$Y$151:$Y$157</definedName>
    <definedName name="EJES">[3]INICIO!$Y$151:$Y$157</definedName>
    <definedName name="ENFPEM">#REF!</definedName>
    <definedName name="fidco">[8]INICIO!#REF!</definedName>
    <definedName name="FIDCOS" localSheetId="3">[2]INICIO!$DH$5:$DI$96</definedName>
    <definedName name="FIDCOS" localSheetId="2">[4]INICIO!$DH$5:$DI$96</definedName>
    <definedName name="FIDCOS">[3]INICIO!$DH$5:$DI$96</definedName>
    <definedName name="FPC" localSheetId="3">[2]INICIO!$DE$5:$DF$96</definedName>
    <definedName name="FPC" localSheetId="2">[4]INICIO!$DE$5:$DF$96</definedName>
    <definedName name="FPC">[3]INICIO!$DE$5:$DF$96</definedName>
    <definedName name="gasto_gci" localSheetId="3">[2]INICIO!$AO$48:$AO$49</definedName>
    <definedName name="gasto_gci" localSheetId="2">[4]INICIO!$AO$48:$AO$49</definedName>
    <definedName name="gasto_gci">[3]INICIO!$AO$48:$AO$49</definedName>
    <definedName name="KEY">[9]cats!$A$1:$B$9</definedName>
    <definedName name="LABEL" localSheetId="3">[5]INICIO!$AY$5:$AZ$97</definedName>
    <definedName name="LABEL" localSheetId="2">[6]INICIO!$AY$5:$AZ$97</definedName>
    <definedName name="LABEL" localSheetId="1">[7]INICIO!$AY$5:$AZ$97</definedName>
    <definedName name="LABEL">[8]INICIO!$AY$5:$AZ$97</definedName>
    <definedName name="label1g" localSheetId="3">[2]INICIO!$AA$19</definedName>
    <definedName name="label1g" localSheetId="2">[4]INICIO!$AA$19</definedName>
    <definedName name="label1g">[3]INICIO!$AA$19</definedName>
    <definedName name="label1S" localSheetId="3">[2]INICIO!$AA$22</definedName>
    <definedName name="label1S" localSheetId="2">[4]INICIO!$AA$22</definedName>
    <definedName name="label1S">[3]INICIO!$AA$22</definedName>
    <definedName name="label2g" localSheetId="3">[2]INICIO!$AA$20</definedName>
    <definedName name="label2g" localSheetId="2">[4]INICIO!$AA$20</definedName>
    <definedName name="label2g">[3]INICIO!$AA$20</definedName>
    <definedName name="label2S" localSheetId="3">[2]INICIO!$AA$23</definedName>
    <definedName name="label2S" localSheetId="2">[4]INICIO!$AA$23</definedName>
    <definedName name="label2S">[3]INICIO!$AA$23</definedName>
    <definedName name="Líneadeacción" localSheetId="3">[5]INICIO!#REF!</definedName>
    <definedName name="Líneadeacción" localSheetId="2">[5]INICIO!#REF!</definedName>
    <definedName name="Líneadeacción">[8]INICIO!#REF!</definedName>
    <definedName name="LISTA_2016">#REF!</definedName>
    <definedName name="lista_ai" localSheetId="3">[2]INICIO!$AO$55:$AO$96</definedName>
    <definedName name="lista_ai" localSheetId="2">[4]INICIO!$AO$55:$AO$96</definedName>
    <definedName name="lista_ai">[3]INICIO!$AO$55:$AO$96</definedName>
    <definedName name="lista_deleg" localSheetId="3">[2]INICIO!$AR$34:$AR$49</definedName>
    <definedName name="lista_deleg" localSheetId="2">[4]INICIO!$AR$34:$AR$49</definedName>
    <definedName name="lista_deleg">[3]INICIO!$AR$34:$AR$49</definedName>
    <definedName name="lista_eppa" localSheetId="3">[2]INICIO!$AR$55:$AS$149</definedName>
    <definedName name="lista_eppa" localSheetId="2">[4]INICIO!$AR$55:$AS$149</definedName>
    <definedName name="lista_eppa">[3]INICIO!$AR$55:$AS$149</definedName>
    <definedName name="LISTA_UR" localSheetId="3">[2]INICIO!$Y$4:$Z$93</definedName>
    <definedName name="LISTA_UR" localSheetId="2">[4]INICIO!$Y$4:$Z$93</definedName>
    <definedName name="LISTA_UR">[3]INICIO!$Y$4:$Z$93</definedName>
    <definedName name="MAPPEGS" localSheetId="0">[8]INICIO!#REF!</definedName>
    <definedName name="MAPPEGS" localSheetId="3">[5]INICIO!#REF!</definedName>
    <definedName name="MAPPEGS" localSheetId="2">[5]INICIO!#REF!</definedName>
    <definedName name="MAPPEGS">[8]INICIO!#REF!</definedName>
    <definedName name="MODIF" localSheetId="3">[2]datos!$U$2:$U$31674</definedName>
    <definedName name="MODIF" localSheetId="2">[4]datos!$U$2:$U$31674</definedName>
    <definedName name="MODIF">[3]datos!$U$2:$U$31674</definedName>
    <definedName name="MSG_ERROR1" localSheetId="3">[5]INICIO!$AA$11</definedName>
    <definedName name="MSG_ERROR1" localSheetId="2">[6]INICIO!$AA$11</definedName>
    <definedName name="MSG_ERROR1" localSheetId="1">[7]INICIO!$AA$11</definedName>
    <definedName name="MSG_ERROR1">[8]INICIO!$AA$11</definedName>
    <definedName name="MSG_ERROR2" localSheetId="3">[2]INICIO!$AA$12</definedName>
    <definedName name="MSG_ERROR2" localSheetId="2">[4]INICIO!$AA$12</definedName>
    <definedName name="MSG_ERROR2">[3]INICIO!$AA$12</definedName>
    <definedName name="OPCION2" localSheetId="3">[5]INICIO!#REF!</definedName>
    <definedName name="OPCION2" localSheetId="2">[6]INICIO!#REF!</definedName>
    <definedName name="OPCION2" localSheetId="1">[7]INICIO!#REF!</definedName>
    <definedName name="OPCION2">[8]INICIO!#REF!</definedName>
    <definedName name="ORIG" localSheetId="3">[2]datos!$T$2:$T$31674</definedName>
    <definedName name="ORIG" localSheetId="2">[4]datos!$T$2:$T$31674</definedName>
    <definedName name="ORIG">[3]datos!$T$2:$T$31674</definedName>
    <definedName name="P" localSheetId="3">[2]INICIO!$AO$5:$AP$32</definedName>
    <definedName name="P" localSheetId="2">[4]INICIO!$AO$5:$AP$32</definedName>
    <definedName name="P">[3]INICIO!$AO$5:$AP$32</definedName>
    <definedName name="P_K" localSheetId="3">[2]INICIO!$AO$5:$AO$32</definedName>
    <definedName name="P_K" localSheetId="2">[4]INICIO!$AO$5:$AO$32</definedName>
    <definedName name="P_K">[3]INICIO!$AO$5:$AO$32</definedName>
    <definedName name="PE" localSheetId="3">[2]INICIO!$AR$5:$AS$16</definedName>
    <definedName name="PE" localSheetId="2">[4]INICIO!$AR$5:$AS$16</definedName>
    <definedName name="PE">[3]INICIO!$AR$5:$AS$16</definedName>
    <definedName name="PE_K" localSheetId="3">[2]INICIO!$AR$5:$AR$16</definedName>
    <definedName name="PE_K" localSheetId="2">[4]INICIO!$AR$5:$AR$16</definedName>
    <definedName name="PE_K">[3]INICIO!$AR$5:$AR$16</definedName>
    <definedName name="PEDO" localSheetId="2">[10]INICIO!#REF!</definedName>
    <definedName name="PEDO">[8]INICIO!#REF!</definedName>
    <definedName name="PERIODO">#REF!</definedName>
    <definedName name="PROG">#REF!</definedName>
    <definedName name="ptda">#REF!</definedName>
    <definedName name="rubros_fpc" localSheetId="3">[2]INICIO!$AO$39:$AO$42</definedName>
    <definedName name="rubros_fpc" localSheetId="2">[4]INICIO!$AO$39:$AO$42</definedName>
    <definedName name="rubros_fpc">[3]INICIO!$AO$39:$AO$42</definedName>
    <definedName name="_xlnm.Print_Titles" localSheetId="3">'ECG-13'!$2:$7</definedName>
    <definedName name="_xlnm.Print_Titles" localSheetId="2">IG!$1:$8</definedName>
    <definedName name="TYA">#REF!</definedName>
    <definedName name="U" localSheetId="3">[2]INICIO!$Y$4:$Z$93</definedName>
    <definedName name="U" localSheetId="2">[4]INICIO!$Y$4:$Z$93</definedName>
    <definedName name="U">[3]INICIO!$Y$4:$Z$93</definedName>
    <definedName name="UEG_DENOM" localSheetId="3">[2]datos!$R$2:$R$31674</definedName>
    <definedName name="UEG_DENOM" localSheetId="2">[4]datos!$R$2:$R$31674</definedName>
    <definedName name="UEG_DENOM">[3]datos!$R$2:$R$31674</definedName>
    <definedName name="UR" localSheetId="3">[2]INICIO!$AJ$5:$AM$99</definedName>
    <definedName name="UR" localSheetId="2">[4]INICIO!$AJ$5:$AM$99</definedName>
    <definedName name="UR">[3]INICIO!$AJ$5:$AM$99</definedName>
  </definedNames>
  <calcPr calcId="124519"/>
</workbook>
</file>

<file path=xl/calcChain.xml><?xml version="1.0" encoding="utf-8"?>
<calcChain xmlns="http://schemas.openxmlformats.org/spreadsheetml/2006/main">
  <c r="J33" i="8"/>
  <c r="K33"/>
  <c r="L33"/>
  <c r="I33"/>
  <c r="G65" i="58"/>
  <c r="N19" i="8"/>
  <c r="N13"/>
  <c r="M19"/>
  <c r="M13"/>
  <c r="H19"/>
  <c r="H13"/>
  <c r="C32" i="62"/>
  <c r="D32"/>
  <c r="E32"/>
  <c r="B32"/>
  <c r="C9"/>
  <c r="D9"/>
  <c r="E9"/>
  <c r="B9"/>
  <c r="A5"/>
  <c r="A5" i="8" s="1"/>
  <c r="B4" i="19" s="1"/>
  <c r="A4" i="62"/>
  <c r="A4" i="8" s="1"/>
  <c r="B3" i="19" s="1"/>
  <c r="G10" i="62"/>
  <c r="F10"/>
  <c r="G34" i="58"/>
  <c r="G32"/>
</calcChain>
</file>

<file path=xl/sharedStrings.xml><?xml version="1.0" encoding="utf-8"?>
<sst xmlns="http://schemas.openxmlformats.org/spreadsheetml/2006/main" count="516" uniqueCount="313">
  <si>
    <t>(3)</t>
  </si>
  <si>
    <t>(4)</t>
  </si>
  <si>
    <t>(5)</t>
  </si>
  <si>
    <t>(7)</t>
  </si>
  <si>
    <t>(8)</t>
  </si>
  <si>
    <t>(9)</t>
  </si>
  <si>
    <t>(6)</t>
  </si>
  <si>
    <t>PRESUPUESTO (Pesos con dos decimales)</t>
  </si>
  <si>
    <t>AI</t>
  </si>
  <si>
    <t>DENOMINACIÓN</t>
  </si>
  <si>
    <t>FÍSICO</t>
  </si>
  <si>
    <t>R      E      S      U      L      T      A      D      O      S</t>
  </si>
  <si>
    <t>PRESUPUESTAL   (Pesos con dos decimales)</t>
  </si>
  <si>
    <t>UNIDAD           DE          MEDIDA</t>
  </si>
  <si>
    <t>SR</t>
  </si>
  <si>
    <t>TOTAL</t>
  </si>
  <si>
    <t>Infantes
0-12 años</t>
  </si>
  <si>
    <t>Jóvenes
13-20 años</t>
  </si>
  <si>
    <t xml:space="preserve">Población
 Objetivo </t>
  </si>
  <si>
    <t>Unidad de Medida</t>
  </si>
  <si>
    <t>Mujeres</t>
  </si>
  <si>
    <t>Hombres</t>
  </si>
  <si>
    <t>INFORMACIÓN DE GÉNERO</t>
  </si>
  <si>
    <t>MUJERES</t>
  </si>
  <si>
    <t>HOMBRES</t>
  </si>
  <si>
    <t xml:space="preserve">NÚMERO </t>
  </si>
  <si>
    <t>Personas Adultas
21-62</t>
  </si>
  <si>
    <t xml:space="preserve"> ACCIÓN, PROYECTO O PROGRAMA PÚBLICO:</t>
  </si>
  <si>
    <t>RESULTADOS</t>
  </si>
  <si>
    <t>Producto o Servicio Entregado</t>
  </si>
  <si>
    <t>ALCANZADO</t>
  </si>
  <si>
    <t>EJERCIDO</t>
  </si>
  <si>
    <t xml:space="preserve"> DESCRIPCIÓN:</t>
  </si>
  <si>
    <t>GRUPOS DE ATENCIÓN</t>
  </si>
  <si>
    <t>Población Beneficiada</t>
  </si>
  <si>
    <t>Personas Adultas Mayores &gt; 62</t>
  </si>
  <si>
    <t>OBJETIVO GENERAL:</t>
  </si>
  <si>
    <t>PLANTEAMIENTO DE LA PROBLEMÁTICA Y OBJETIVO DE GÉNERO</t>
  </si>
  <si>
    <t>ALCANZADO                         (2)</t>
  </si>
  <si>
    <t>EJERCIDO
(3)</t>
  </si>
  <si>
    <t xml:space="preserve">   </t>
  </si>
  <si>
    <t>A)  (4)</t>
  </si>
  <si>
    <t>Titular:</t>
  </si>
  <si>
    <t xml:space="preserve"> VINCULACIÓN CON EL PROGRAMA GENERAL DE DESARROLLO DEL D.F. 2013-2018</t>
  </si>
  <si>
    <t>PP</t>
  </si>
  <si>
    <t>(18)</t>
  </si>
  <si>
    <t>MPP  MARCO DE POLÍTICA PÚBLICA Y ACCIONES REALIZADAS EN MATERIA DE IGUALDAD DE GÉNERO</t>
  </si>
  <si>
    <t>R/SR/AI</t>
  </si>
  <si>
    <t>DEVENGADO                      (5)</t>
  </si>
  <si>
    <t>EJERCIDO                         (6)</t>
  </si>
  <si>
    <t>PAGADO
(7)</t>
  </si>
  <si>
    <t>PAGADO
(4)</t>
  </si>
  <si>
    <r>
      <t xml:space="preserve">PRESUPUESTAL 
</t>
    </r>
    <r>
      <rPr>
        <b/>
        <sz val="7"/>
        <rFont val="Gotham Rounded Book"/>
        <family val="3"/>
      </rPr>
      <t>(Pesos)</t>
    </r>
  </si>
  <si>
    <t>Responsable:</t>
  </si>
  <si>
    <t>CAP</t>
  </si>
  <si>
    <t>VARIACIÓN</t>
  </si>
  <si>
    <t>DEVENGADO
(2)</t>
  </si>
  <si>
    <t>(5)=2-1</t>
  </si>
  <si>
    <t>(6)=3-2</t>
  </si>
  <si>
    <t>TOTAL GASTO CORRIENTE</t>
  </si>
  <si>
    <t>TOTAL GASTO DE CAPITAL</t>
  </si>
  <si>
    <t>TOTAL
URG (10)</t>
  </si>
  <si>
    <t>ECG-13 EVOLUCIÓN PRESUPUESTAL POR CAPÍTULO DE GASTO DEL RESULTADO 13</t>
  </si>
  <si>
    <t>APP-13 A   AVANCE PROGRAMÁTICO-PRESUPUESTAL DE ACTIVIDADES INSTITUCIONALES DEL RESULTADO 13</t>
  </si>
  <si>
    <t>APP-13 B   EXPLICACIÓN A LAS VARIACIONES DEL AVANCE PROGRAMÁTICO-PRESUPUESTAL DE ACTIVIDADES INSTITUCIONALES DEL RESULTADO 13</t>
  </si>
  <si>
    <t>B)  Explicación a las variaciones del presupuesto ejercido respecto al devengado</t>
  </si>
  <si>
    <t xml:space="preserve">
IARCM
(%)
 3/8
(9)</t>
  </si>
  <si>
    <t>TOTAL URG (9)</t>
  </si>
  <si>
    <t xml:space="preserve">
ICPPP
(%)
5/4=
(8)</t>
  </si>
  <si>
    <t xml:space="preserve"> VINCULACIÓN CON EL “PROGRAMA ESPECIAL DE IGUALDAD DE OPORTUNIDADES Y NO DISCRIMINACIÓN HACIA LAS MUJERES DE LA CIUDAD DE MÉXICO. 2015-2018"</t>
  </si>
  <si>
    <t xml:space="preserve">
ICMPP                (%)               2/1=
(3)</t>
  </si>
  <si>
    <t>IG INDICADORES DE GÉNERO</t>
  </si>
  <si>
    <t>Nombre del Indicador
(4)</t>
  </si>
  <si>
    <t>Objetivo
(5)</t>
  </si>
  <si>
    <t>Nivel del Objetivo
(6)</t>
  </si>
  <si>
    <t>Tipo de Indicador
(7)</t>
  </si>
  <si>
    <t>Método de Cálculo
(8)</t>
  </si>
  <si>
    <t>Dimensión a Medir
(9)</t>
  </si>
  <si>
    <t>Frecuencia de Medición
(10)</t>
  </si>
  <si>
    <t>Unidad de Medida
(11)</t>
  </si>
  <si>
    <t>Línea Base
(12)</t>
  </si>
  <si>
    <t>Meta Alcanzada al Periodo
(14)</t>
  </si>
  <si>
    <t>PROGRAMADO 
 (1)</t>
  </si>
  <si>
    <t>PROGRAMADO
(1)</t>
  </si>
  <si>
    <t>PROGRAMADO
(4)</t>
  </si>
  <si>
    <t>A) Explicación a las variaciones del presupuesto devengado respecto del programado al periodo.</t>
  </si>
  <si>
    <t>A) Causas de las variaciones del Índice de Aplicación de Recursos para la Consecución de Metas Programadas (IARCM)</t>
  </si>
  <si>
    <t xml:space="preserve"> INFORME TRIMESTRAL DE AVANCES FINANCIEROS Y PROGRAMÁTICOS PARA LA IGUALDAD DE GÉNERO
 ENERO-MARZO 2018</t>
  </si>
  <si>
    <t>35 C0 01: Secretaría de Desarrollo Rural y Equidad para las Comunidades</t>
  </si>
  <si>
    <t>Lic. Evangelina Hernández Duarte</t>
  </si>
  <si>
    <t>Secretaria de Desarrollo Rural y Equidad para las Comunidades</t>
  </si>
  <si>
    <t>Verónica Martínez García</t>
  </si>
  <si>
    <t>Directora de Administración</t>
  </si>
  <si>
    <t>UNIDAD RESPONSABLE DEL GASTO:  35 C0 01 SECRETARÍA DE DESARROLLO RURAL Y EQUIDAD PARA LAS COMUNIDADES</t>
  </si>
  <si>
    <t>PERÍODO: ENERO - MARZO 2018</t>
  </si>
  <si>
    <t>Atención a la mujer indígena y de pueblos originarios</t>
  </si>
  <si>
    <t>3/3/552</t>
  </si>
  <si>
    <t>Apoyar a mujeres de barrios y pueblos originarios y de comunidades indígenas para propiciar su empoderamiento económico mediante actividades productivas; y fortalecer liderazgos que abonen a la disminución de la desigualdad, violencia, exclusión e inequidad social, a través de ayudas económicas, servicios y capacitaciones.</t>
  </si>
  <si>
    <t>Eje : 1 Equidad e inclusión para el desarrollo humano</t>
  </si>
  <si>
    <t>Área de Oportunidad 1: Discriminación y derechos humanos</t>
  </si>
  <si>
    <t xml:space="preserve">Objetivo: 4 Autonomía Económica y Corresponsabilidad en el Cuidado       </t>
  </si>
  <si>
    <t>Política Pública: 4.1.2 Brindar apoyos a través de programas, proyectos o acciones dirigidos a mujeres en condiciones de vulnerabilidad.</t>
  </si>
  <si>
    <r>
      <t xml:space="preserve">Diagnóstico: </t>
    </r>
    <r>
      <rPr>
        <sz val="9"/>
        <rFont val="Gotham Rounded Book"/>
      </rPr>
      <t>En  la  Ciudad  de  México  habitan  casi  9  millones  de  personas,  el  11.3%  son  indígenas,  es  decir,  más  de  un  millón  de  personas,  de  las cuales 523 mil son mujeres indígenas (52.1%). Del total de población indígena en la CDMX, más de 129 mil personas hablan alguna de las 39  lenguas  indígenas  mexicanas  que  actualmente  se  hablan  en  la  CDMX.  Las  que  tienen  mayor  presencia  son  el  náhuatl  29.8%, el mixteco 12.3%, el otomí 10.6%, el mazateco 8.6%, el zapoteco 8.2% y el mazahua con 6.4%. (INEGI, Encuesta Intercensal 2015).
Sumado  a  lo  anterior,  en  la  CDMX  se  tiene  la  presencia  de  141  pueblos  originarios  identificados como ―[...] quienes descienden de poblaciones asentadas en el territorio actual de la Ciudad de México desde antes de la colonización y del establecimiento de las fronteras actuales  y  que  conservan  sus  propias  instituciones  sociales,  económicas,  culturales  y  políticas,  sistemas  normativos  propios,  tradición histórica, territorialidad y cosmovisión, o parte de ellas.
Por otra parte, hablar de los pueblos y barrios originarios de la CDMX, nos anteponen al reto de hacer visible que aún no existen datos cuantitativos actualizados sobre la población que habita en los pueblos originarios. Según datos de 2010, en las siete delegaciones con 87 mil  296  hectáreas  de  suelo  rural  (Álvaro  Obregón,  Cuajimalpa  de  Morelos,  Magdalena  Contreras,  Milpa  Alta,  Tláhuac,  Tlalpan  y Xochimilco), que representan el 58% del territorio de la CDMX, habitan 843 mil 195 personas, 11.1% de la población capitalina (Fuente: Reglas de Operación del Programa Impulso a la Mujer Rural, 2017, Promoción de la Equidad y el Desarrollo de las Mujeres Rural es en la CDMX, que retoma datos del INEGI, 2010). El 51 por ciento de la población son mujeres (430,029) y el 49 por ciento hombres. Con lo anterior,  en  la  CDMX  tendríamos  una  población  de  523  mil  son  mujeres  indígenas  (52.1%).más  430,029  mujeres  que  habitan  en  los pueblos  y  barrios  originarios  rurales  de  la  CDMX,  lo  que  suma  953,029  mujeres,  no  obstante,  a  la  fecha  no  se  cuenta  con  datos estadísticos  precisos  que  nos  refiera  el  número  de  mujeres  habitantes  en  cada  uno  de  los  pueblos  originarios  de  las  delegaciones Azcapotzalco, Benito Juárez, Coyoacán, Cuauhtémoc, Gustavo A. Madero, Iztapalapa, Iztacalco, Miguel Hidalgo y Venustiano Carranza.
La situación de desventaja social a la que se enfrentan las mujeres de pueblos y comunidades indígenas de ésta ciudad es complejo, ejemplo de ello podemos encontrarlo dentro del ámbito educacional, el acceso a la salud, a un trabajo bien remunerado, entre otros. Esta problemática se va permeando por factores sociales y culturales que no influyen de igual manera para las mujeres indígenas y otros grupos de mujeres. En el caso del acceso a la salud, la atención en la mayoría de los casos es muy imitada. De acuerdo a estudios que se han llevado a cabo, las mujeres indígenas entre 15 y 19 años de edad han tenido al menos una hija; la atención médica en el período de embarazo es mínimo, donde se considera que la pertinencia cultural es un factor que al día de hoy enfrentan las mujeres. Además de acuerdo con la encuesta de INEGI previamente citada, en la ciudad de México, la delegación que cuenta con mayor porcentaje de mujeres indígenas que hablan alguna lengua originaria es Milpa alta con un 3.73%, seguida por Xochimilco con 2.25% Tlalpan con 1,29% e Iztapalapa con un 1.69%</t>
    </r>
  </si>
  <si>
    <r>
      <t xml:space="preserve">Situación actual  de las mujeres: </t>
    </r>
    <r>
      <rPr>
        <sz val="9"/>
        <rFont val="Gotham Rounded Book"/>
      </rPr>
      <t>Derivado de las condiciones sociales, económicas y culturales, el desarrollo en el caso de las mujeres es inferior al del hombre, es decir el ejercicio y disfrute de los derechos no se encuentra garantizado. Así entonces, son las mujeres quienes se enfrenan a una mayor marginación y discriminación en el acceso a las diferentes oportunidades en el ámbito económico, de acceso a la justicia, cultural, de salud, educativo, etc. En ellas se expresan los índices más elevados de analfabetismo, rezago educativo, desnutrición y problemas de salud.</t>
    </r>
  </si>
  <si>
    <r>
      <t xml:space="preserve">Problemática: </t>
    </r>
    <r>
      <rPr>
        <sz val="9"/>
        <rFont val="Gotham Rounded Book"/>
      </rPr>
      <t>Las mujeres de pueblos y barrios originarios y de comunidades indígenas residentes enfrentan mayores desventajas sociales que el resto de la población, para lograr procesos de empoderamiento, debido a la discriminación, al racismo, a la falta de pertinencia cultural en los servicios públicos y en el ejercicio de derechos, a la corresponsabilidad de cuidado, factores que abonan a la desigualdad de género.</t>
    </r>
  </si>
  <si>
    <r>
      <t xml:space="preserve">Causas: </t>
    </r>
    <r>
      <rPr>
        <sz val="9"/>
        <rFont val="Gotham Rounded Book"/>
      </rPr>
      <t>Falta de oportunidades de trabajo remumerado</t>
    </r>
  </si>
  <si>
    <r>
      <t>Efectos:</t>
    </r>
    <r>
      <rPr>
        <sz val="9"/>
        <rFont val="Gotham Rounded Book"/>
      </rPr>
      <t xml:space="preserve"> Limitado acceso a espacios de trabajo formal, salario desigual que perciben las mujeres, limitado acceso a capacitaciones acordes con la visión o contexto social.</t>
    </r>
  </si>
  <si>
    <r>
      <t xml:space="preserve">Objetivo de Género: </t>
    </r>
    <r>
      <rPr>
        <sz val="9"/>
        <rFont val="Gotham Rounded Book"/>
      </rPr>
      <t>Generar herramientas y factores de empoderamiento en las mujeres indígenas y de pueblos originarios que permitan identificar y ejercer sus derechos humanos atendiendo los contextos socio-culturales, a fin de iniciar un proceso de autonomía económica.</t>
    </r>
  </si>
  <si>
    <t>DESCRIPCIÓN DE ACCIONES REALIZADAS</t>
  </si>
  <si>
    <t>Ayudas económicas, servicios y capacitaciones</t>
  </si>
  <si>
    <t>Ayuda</t>
  </si>
  <si>
    <t>NOTA: Durante eL trimestre se realizan acciones enfocadas en la difusión, promoción y atención de la población objetivo a fin de dar a conocer el programa social disponible para el ejercicio fiscal 2018, por lo que la aplicación del recurso hasta este momento ha sido a personas que realizan acciones enfocados en la información, difusión, monitoreo y seguimiento de las actividades operativas del Programa y quienes han atendido a la población referida en el cuadro de Grupos de atención.</t>
  </si>
  <si>
    <t>UNIDAD RESPONSABLE DEL GASTO:  35 C0 01 SECRETARIA DE DESARROLLO RURAL Y EQUIDAD PARA LAS COMUNIDADES</t>
  </si>
  <si>
    <t>ACCIÓN, PROYECTO O PROGRAMA PÚBLICO</t>
  </si>
  <si>
    <t>Meta Modificada al Periodo 
(13)</t>
  </si>
  <si>
    <t>Porcentaje de actividades productivas apoyadas</t>
  </si>
  <si>
    <t>Propósito</t>
  </si>
  <si>
    <t>Estrategico</t>
  </si>
  <si>
    <t>Actividades productiva instaladas/número de actividades productivas programadas*100</t>
  </si>
  <si>
    <t>Economía</t>
  </si>
  <si>
    <t>Anual</t>
  </si>
  <si>
    <t>Porcentaje</t>
  </si>
  <si>
    <t>Proporción de mujeres capacitadas para el fortalecimiento de las actividades productivas</t>
  </si>
  <si>
    <t>Componente</t>
  </si>
  <si>
    <t>Gestión</t>
  </si>
  <si>
    <t xml:space="preserve">Número de mujeres indigenas y de pueblos originarios beneficiarias con una actividad productiva en el año t- y reciben capacitación/Número de mujeres indigenas y de pueblos originarios que conformaron los grupos de trabajo programadas*100 </t>
  </si>
  <si>
    <t>Eficiencia</t>
  </si>
  <si>
    <t>Porcentaje de mujeres capacitadas en temas de derechos de las mujeres</t>
  </si>
  <si>
    <t>Número de mujeres indigenas y de pueblos originarios que fueron capacitadas/Número de mujeres indígenas y de pueblos originarios programadas*100</t>
  </si>
  <si>
    <t>Trimestral</t>
  </si>
  <si>
    <t>A)  No se presenta variación</t>
  </si>
  <si>
    <t>B) No se presenta variación</t>
  </si>
  <si>
    <t>S027</t>
  </si>
  <si>
    <t>FORMACIÓN Y ESPECIALIZACIÓN PARA LA IGUALDAD DE GÉNERO</t>
  </si>
  <si>
    <t>IMPULSO A LA MUJER HUÉSPED Y MIGRANTE</t>
  </si>
  <si>
    <t>MUJER INDÍGENA Y PUEBLOS ORIGINARIOS</t>
  </si>
  <si>
    <t>IMPULSO A  LA MUJER RURAL</t>
  </si>
  <si>
    <t>AYUDA</t>
  </si>
  <si>
    <t>PERSONA</t>
  </si>
  <si>
    <t>PERÍODO: Enero a Marzo 2018</t>
  </si>
  <si>
    <t xml:space="preserve">Contribuir al empoderamiento de la mujer rural, indígena, huésped y migrante, así como de pueblos originarios de la Ciudad de México, mediante procesos de capacitación para el reconocimiento, respeto y ejercicio de los Derechos Humanos de las mujeres y niñas con la finalidad de alcanzar una igualdad de oportunidades socioeconómicas y culturales.  </t>
  </si>
  <si>
    <t>Procesos de capacitación para generar el desarrollo integral de la mujeres indígenas y de pueblos originarios, a través de la difusión de sus derechos
y la ejecución de acciones orientadas a fortalecer su autonomía económica. Además los temas a abordar son para la prevención de la violencia en todos sus tipos y modalidades, de la mano con el tema del autocuidado. 
Así mismo, se realizan procesos de capacitación y sensibilización a las personas servidoras públicas de la SEDEREC en
materia de género, teniendo como eje tranversal la perspectiva de género, igualdad sustantiva, y derechos humanos para su aplicación en la política pública.</t>
  </si>
  <si>
    <t xml:space="preserve">Objetivo 5: Fortalecimiento institucional de la transversalidad de género      </t>
  </si>
  <si>
    <t>Política Pública: 5.1.8 Asegurar que las personas servidoras públicas conozcan y apliquen la Ley de Igualdad Sustantiva.</t>
  </si>
  <si>
    <t xml:space="preserve">Diagnóstico: La brecha de desigualdad de la que son objeto las mujeres genera el no reconocimiento de sus derechos sociales, económicos, políticos y culturales. </t>
  </si>
  <si>
    <t>Situación actual de las mujeres: De acuerdo al intercensal, son 8 millones 918 mil 653 personas, de las cuales el 8.8% se auto adscriben como indígenas, es decir alrededor de 785 mil. De ese total, 129 mil personas hablan alguna lengua indígena, lo que representa el 1.5 % de la población "no obstante su desarrollo económico y social es inferiro al del hombre derivado de lo cual el ejercicio y disfrute de los derechos no se encuentran garantizados". Aunado a esto, la población de la CDMX 8,918,653, 4,687,003 (52.6%) son mujeres y hombres 4,231,650 (47.4%). Sin embargo, a pesar de ser mayoría, son las que sufren mayor marginación y discriminación. En ellas se expresan los índices más elevados de analfabetismo, rezago educativo, desnutrición y problemas de salud.</t>
  </si>
  <si>
    <t xml:space="preserve">Situación actual de los hombres: Durante mucho tiempo, las prácticas patriarcales y la centralización en la toma de decisiones de las familias recae sobre los hombres. Dicha situación los dota de condiciones mayores respecto a las mujeres toda vez que tienen mayores posibilidades de emancipación, obtención de recursos, así como de acceso a un empleo mejor remunerado. </t>
  </si>
  <si>
    <t>Problemática: Las mujeres de la Ciudad de México ven vulnerados sus derechos fundamentales tanto en el ámbito económico, político, social y cultural.</t>
  </si>
  <si>
    <t>Causas: La sociedad mexicana se ha construido  sobre una estructura patriarcal, machista y eurocentrista que ha generado en el imaginario colectivo una sumisión de la mujer y un estereotipo de género.</t>
  </si>
  <si>
    <t>Efectos: Limitado acceso a espacios de trabajo formal, salario desigual que perciben las mujeres, limitado acceso a capacitaciones acordes con la visión o contexto social.</t>
  </si>
  <si>
    <t>Objetivo de Género: Contribuir a que las mujeres de la Ciudad de México, ejerzan sus derechos y accedan a una igualdad de oportunidades en el ámbito económico, social y cultural.</t>
  </si>
  <si>
    <t>PRESUPUESTAL 
(Pesos)</t>
  </si>
  <si>
    <t xml:space="preserve">Ayudas a  mujeres huéspedes, migrantes y sus familias </t>
  </si>
  <si>
    <t>El recurso destinado a esta área funcional se utilizó para el pago de servicios personales, con la finanlidad de que se lleven acabo las labores necesarias de la Unidad de Igualdad Sustantiva.</t>
  </si>
  <si>
    <t>Índice de cumplimiento  de las actividades con perspectiva de género. Este índice permitirá monitoraer el conjunto de actividades del resultado 13, mediante el progreso de la meta física alcanzada para cada periodo en cuestión.</t>
  </si>
  <si>
    <t>Contribuir a que las mujeres de la Ciudad de México, ejerzan sus derechos y accedan a una igualdad de oportunidades en el ámbito económico, social y cultural.</t>
  </si>
  <si>
    <t>Fin</t>
  </si>
  <si>
    <t>IC= ((X/500)+(Y/392)+(Z/40))/3
- Donde la variable "X" respresenta el avance físico alcanzado al trimestr de reporte de la actividad 268489, mientras que 500 representa la meta física programada al ejercicio.
- Donde la variable "Y" representa el avance físico alcanzado al trimestre de reporte, de la actividad 393552, mientras que 392 representa la meta física programada al ejercicio.
- Donde la variable "Z", representa la meta física alcanzada al periodo de reporte correspondiente a la actividad institucional 393553, mientras que 40 respresenta la meta programada al ejercicio de dicha actividad.
El indice en conjunto muestra el avance global de las actividades con resultado 13, a partir de sus componentes particulares.</t>
  </si>
  <si>
    <t>Eficacia</t>
  </si>
  <si>
    <t>Annual</t>
  </si>
  <si>
    <t>Persona</t>
  </si>
  <si>
    <t>UNIDAD RESPONSABLE DEL GASTO: 35 C0 01 SECRETARÍA DE DESARROLLO RURAL Y EQUIDAD PARA LAS COMUNIDADES</t>
  </si>
  <si>
    <t>PERÍODO: ENERO-MARZO 2018</t>
  </si>
  <si>
    <t>PROGRAMA DE EQUIDAD PARA LA MUJER RURAL, ÍNDIGENA, HUÉSPED Y MIGRANTE, ACTIVIDAD INSTITUCIONAL, IMPULSO A LA MUJER HUÉSPED Y MIGRANTE, 2018</t>
  </si>
  <si>
    <t>13/5/489</t>
  </si>
  <si>
    <t>Impulsar el desarrollo de proyectos productivos para mujeres huéspedes, migrantes y sus familias (mayores de edad) de la Ciudad de México, principalmente de unidades territoriales de alta marginación que coadyuven al bienestar y reinserción económica que disminuyan la brecha de desigualdad económica y de género.</t>
  </si>
  <si>
    <t xml:space="preserve">El programa social esta dirigido a mujeres huéspedes, migrantes y sus
familias mayores de edad que viven o transitan en la Ciudad de México en situación de vulnerabilidad, se brindan asesorias, capacitaciones y apoyos económicos para el impulso de proyectos productivos para este grupo poblacional. Además de apoyar proyectos de Organizaciones Sin Fines de Lucro que les brinden atención y capacitación. </t>
  </si>
  <si>
    <t>Eje: 1 EQUIDAD E INCLUSIÓN SOCIAL PARA EL DESARROLLO HUMANO</t>
  </si>
  <si>
    <t xml:space="preserve">Área de Oportunidad: 1 DISCRIMINACIÓN Y DERECHOS HUMANOS </t>
  </si>
  <si>
    <t>Objetivo: 4. AUTONOMÍA ECONÓMICA Y CORRESPONSABILIDAD EN EL CUIDADO.                                                                                                                                                                                                                                      Mejorar la condición económica de las mujeres a través de diseñar mecanismos para su inserción laboral y promover su participación en proyectos productivos especiales para quienes se encuentran en situación de pobreza, así como promover la conciliación de la vida laboral y personal.</t>
  </si>
  <si>
    <t>Política Pública: 4.1.2. Brindar apoyos a través de programas, proyectos o acciones dirigidos a mujeres en condiciones de vulnerabilidad.</t>
  </si>
  <si>
    <r>
      <rPr>
        <b/>
        <sz val="9"/>
        <rFont val="Gotham Rounded Book"/>
      </rPr>
      <t xml:space="preserve">Diagnóstico: </t>
    </r>
    <r>
      <rPr>
        <sz val="9"/>
        <rFont val="Gotham Rounded Book"/>
      </rPr>
      <t>De acuerdo con el Anuario de Migración y Remesas México 2017, publicado por CONAPO y Fundación BBVA Bancomer, en las últimas cinco décadas la migración internacional creció significativamente al pasar del 2.4% de la población mundial en 1965 a 3.3% en 2015; es decir, 243.7 millones de personas, 48.2% mujeres y 51.8% hombres. El Anuario reporta que existen 12.3 millones de personas migrantes de origen mexicano, el 5.1% del total mundial; lo que ubica a nuestro país como el segundo lugar de los cinco países de origen emigrante. Los índices de mujeres migrantes eran bajos con relación a los hombres; sin embargo, en la actualidad esta relación es casi paritaria. La OIM menciona que la migración femenina es multicausal (pobreza, desempleo, violencia, discriminación, violencia de género y reunificación familiar) que originan la movilidad de las mujeres, en busca de oportunidades de empleo que les permita ejercer sus derechos a la salud, educación, justicia, entre otros. Este programa busca ampliar la atención de las mujeres huéspedes, migrantes y sus familias para garantizar sus derechos al trabajo y la inclusión económica; lo que impacta de manera directa a sus familias al permitir iniciar sus propios proyectos productivos y brindar capacitación para el trabajo.</t>
    </r>
  </si>
  <si>
    <r>
      <rPr>
        <b/>
        <sz val="9"/>
        <rFont val="Gotham Rounded Book"/>
      </rPr>
      <t xml:space="preserve">Situación actual  de las mujeres: </t>
    </r>
    <r>
      <rPr>
        <sz val="9"/>
        <rFont val="Gotham Rounded Book"/>
      </rPr>
      <t>La mayor parte de las mujeres no cuentan con una fuente formal de empleo debido a la discriminación y desigualdad de  género.</t>
    </r>
  </si>
  <si>
    <r>
      <t xml:space="preserve">Situación actual  de los hombres: </t>
    </r>
    <r>
      <rPr>
        <sz val="9"/>
        <rFont val="Gotham Rounded Book"/>
      </rPr>
      <t>Aunque la incorporación de las mujeres en la migración es cada vez más significativa, la migración masculina es más preponderante, en razón de tres hombres por una mujer; según datos por la Organización Internacional de Migrantes. Se observa una menor proporción femenina que masculina en edad de trabajar: entre los 30 y 64 años de edad hay una mujer migrante por cada cuatro hombres y en los 15 a 29 años una mujer por cada tres hombres.</t>
    </r>
  </si>
  <si>
    <r>
      <t>Problemática:</t>
    </r>
    <r>
      <rPr>
        <sz val="9"/>
        <rFont val="Gotham Rounded Book"/>
      </rPr>
      <t xml:space="preserve"> Las mujeres huéspedes, migrantes y sus familias que transitan y/o habitan en la Ciudad de México no tienen acceso a un empleo. La Organización Internacional para las Migraciones (OIM) reconoce que como todo proceso social, la migración femenina es multicausal y reconoce como algunas de sus motivaciones la pobreza, el desempleo, la violencia y la generación de expectativas de cambios de vida y acceso a bienes materiales; identifica además a la discriminación y a la violencia de género como causas que originan la movilidad de las mujeres, así como la reunificación familiar y la generación de redes comunitarias de migrantes en el extranjero.</t>
    </r>
  </si>
  <si>
    <r>
      <t xml:space="preserve">Causas: </t>
    </r>
    <r>
      <rPr>
        <sz val="9"/>
        <rFont val="Gotham Rounded Book"/>
      </rPr>
      <t>Bajo nivel de escolaridad, pocas oportunidades de capacitación, invisibilidad de la participación de las muejres en la migración, no cuentan con documentos de identidad, difícil proceso migratorio del país destino. Para el caso de las mujeres familiares de migrantes, muchas de ellas se quedan al cuidado de la familia mientras el hombre cruza la frontera, y en muchos casos los ingresos por remesas prometidos nunca llegan. Así el tema del cuidado del hogar les representa una doble jornada y les complica su inserción en el mercado de trabajo.</t>
    </r>
  </si>
  <si>
    <t>Efectos: Las mujeres migrantes suelen verse afectadas por situaciones como desintegración familiar, discriminación, falta de oportunidades de empleo y falta de reconocimiento de las habilidades laborales adquiridas en su trayectoria migratoria.</t>
  </si>
  <si>
    <r>
      <t xml:space="preserve">Objetivo de Género: </t>
    </r>
    <r>
      <rPr>
        <sz val="9"/>
        <rFont val="Gotham Rounded Book"/>
        <family val="3"/>
      </rPr>
      <t>Las mujeres huéspedes, migrantes y sus Familias que transitan y/o habitan en la Ciudad de México generan ingresos a través de actividades productivas.</t>
    </r>
  </si>
  <si>
    <t>DESCRIPCIÓN DE ACCIONES  REALIZADAS</t>
  </si>
  <si>
    <t>Ayudas para impulsar proyectos productivos de grupos conformados por mujeres huéspedes, migrantes y sus familias.</t>
  </si>
  <si>
    <t>En el trimestre se aperturó del 12 al 22 de febrero del año en curso la ventanilla número 6 de la Dirección de Atención a Huéspedes, Migrantes y sus Familias para el acceso al Programa de Equidad para la Mujer Rural, Indígena, Huésped y Migrante, Actividad Institucional Impulso a la Mujer Huésped y Migrante, 2018. Se registraron 68 solicitudes para proyectos productivos de mujeres, asimismo, en el periodo se hizo la revisión de dichos proyectos, será hasta el segundo trimestre cuando se informe cuantos proyectos serán beneficiados y el tipo de cada uno.</t>
  </si>
  <si>
    <t>Apoyar a mujeres huéspedes, migrantes y sus familias, fomentando la hospitalidad e interculturalidad a través de organizaciones sin fines de lucro.</t>
  </si>
  <si>
    <t>En el trimestre se aperturó del 12 al 22 de febrero del año en curso la ventanilla número 6 de la Dirección de Atención a Huéspedes, Migrantes y sus Familias para el acceso al Programa de Equidad para la Mujer Rural, Indígena, Huésped y Migrante, Actividad Institucional Impulso a la Mujer Huésped y Migrante, 2018. Se registraron 7 solicitudes para proyectos de organizaciones sin fines de lucro, asimismo, en el periodo se hizo la revisión de dichos proyectos, será hasta el segundo trimestre cuando se informe cuantos proyectos serán beneficiados.</t>
  </si>
  <si>
    <t>Se reportará hasta el segundo trimestre</t>
  </si>
  <si>
    <t>Tasa de Variación de proyectos productivos de mujeres migrantes y sus familias financiados.</t>
  </si>
  <si>
    <t>Contribuir a la disminución de la brecha de desigualdad económica a través de proyectos productivos impulsados por mujeres huéspedes, migrantes y sus familias en situación de vulnerabilidad</t>
  </si>
  <si>
    <t>(Número de Proyectos Productivos para mujeres financiados en T/ Número de Proyectos Productivos para mujeres financiados en T-1)</t>
  </si>
  <si>
    <t>Porcentaje de proyectos productivos de mujeres que habitan en unidades territoriales de alta marginación aplicados.</t>
  </si>
  <si>
    <t>Las mujeres huéspedes, migrantes y sus familias que habitan en unidades territoriales de alta marginación desarrollan proyectos productivos.</t>
  </si>
  <si>
    <t>(Número de proyectos productivos beneficiados/Número de proyectos productivos beneficiados de unidades territoriales de alta marginación)*100</t>
  </si>
  <si>
    <t>Porcentaje de proyectos productivos de mujeres autorizados.</t>
  </si>
  <si>
    <t>Apoyo para la implementación de proyectos productivos a mujeres huéspedes, migrantes y sus familias que habitan en la Ciudad de México.</t>
  </si>
  <si>
    <t>(Total de proyectos productivos de mujeres recibidos/Total de proyectos productivos de mujeres autorizados)*100</t>
  </si>
  <si>
    <t>Porcentaje de mujeres huéspedes, migrantes y sus familias que recibieron capacitación.</t>
  </si>
  <si>
    <t xml:space="preserve">(Número de mujeres beneficiadas/Total de mujeres capacitadas)*100 </t>
  </si>
  <si>
    <t>Porcentaje de proyectos de organizaciones de la sociedad civil sin fines de lucro financiados.</t>
  </si>
  <si>
    <t>Apoyo a organizaciones de la sociedad civil sin fines de lucro para atender a mujeres migrantes.</t>
  </si>
  <si>
    <t>(Número total de proyectos de OSFL ingresados/Número total de proyectos de OFSL financiados)*100</t>
  </si>
  <si>
    <t>Porcentaje de proyectos productivos de continuidad aprovados.</t>
  </si>
  <si>
    <t>1. Recepcionar y aprobar las solicitudes de los proyectos productivos.</t>
  </si>
  <si>
    <t>Actividades</t>
  </si>
  <si>
    <t>(Total de proyectos productivos aprobados/Total de proyectos productivos de continuidad)*100</t>
  </si>
  <si>
    <t>Porcentaje de proyectos productivos de continuidad operando.</t>
  </si>
  <si>
    <t>2. Implementar un mecanismo de seguimiento a los proyectos productivos.</t>
  </si>
  <si>
    <t>(Número de proyectos productivos aprobados/Número de proyectos productivos que continuan operando)*100</t>
  </si>
  <si>
    <t>Porcentaje de mujeres satisfechas con los servivioc brindados.</t>
  </si>
  <si>
    <t>3. Aplicar encuesta de satisfacción a las beneficiarias.</t>
  </si>
  <si>
    <t>Calidad</t>
  </si>
  <si>
    <t>(Total de personas atendidas/Total de personas satisfechas con el servicio(s) recibido(s))*100</t>
  </si>
  <si>
    <t>UNIDAD RESPONSABLE DEL GASTO:      35 C0 01 SECRETARÍA DE DESARROLLO RURAL Y EQUIDAD PARA LAS COMUNIDADES</t>
  </si>
  <si>
    <t xml:space="preserve">PERÍODO: </t>
  </si>
  <si>
    <t>ENERO - MARZO 2018</t>
  </si>
  <si>
    <t>Equidad para la Mujer Rural, Indígena, Huésped y Migrante: Actividad Institucional, Impulso a la Mujer Rural 2018 (Promoción de la Equidad y el Desarrollo de las Mujeres Rurales en la Ciudad de México)</t>
  </si>
  <si>
    <t>13.13.553</t>
  </si>
  <si>
    <t>Contribuir al empoderamiento económico de las mujeres productoras de la zona rural en la Ciudad de México por medio de la mejora en el acceso a recursos o insumos, conocimientos técnicos y conocimiento para el ejercicio de sus derechos.</t>
  </si>
  <si>
    <t>A través de ayudas económicas y/o en especie y/o en servicios se ofrece la posibilidad de realizar actividades agropecuarias y de transformación, con base en procesos productivos, comerciales, de distribución y autoabasto, de manera individual o colectiva.</t>
  </si>
  <si>
    <t>Eje :          (7)</t>
  </si>
  <si>
    <t>EJE 1. Equidad e Inclusión Social para el Desarrollo Humano</t>
  </si>
  <si>
    <t>Área de Oportunidad: 1 Discriminación y Derechos Humanos</t>
  </si>
  <si>
    <t>Objetivo:          (8)</t>
  </si>
  <si>
    <t>4. Autonomía económica y corresponsabilidad en el cuidado, enfocado a mejorar la condición económica de las mujeres a través de diseñar mecanismos para su inserción laboral y promover su participación en proyectos productivos especiales para quienes se encuentran en situación de pobreza, así como promover la conciliación de la vida laboral y personal.</t>
  </si>
  <si>
    <t>Política Pública:    4.1.2  Brindar apoyos a través de programas, proyectos o acciones dirigidos a mujeres en condiciones de vulnerabilidad.</t>
  </si>
  <si>
    <t>Diagnóstico:   De conformidad con los Objetivos de Desarrollo Sostenible establecidos en la Agenda 2030 de la Organización de las Naciones Unidas (ONU), que entró en vigor el 1° de enero de 2016, las mujeres y las niñas constituyen la mitad de la población mundial y suelen ser las personas más afectadas, en comparación con los hombres y los niños, por la pobreza, el cambio climático, la inseguridad alimentaria, la falta de atención sanitaria, y las crisis económicas mundiales. Las mujeres productoras de la zona rural en la Ciudad de México no ejercen o ejercen de forma limitada sus derechos económicos, toda vez que las 12 mil 234 unidades de producción registradas en 2007 (censo agrícola, ganadero y forestal INEGI), solamente el 16.3% de estas, están encabezadas por mujeres, así también la mujer representa el 13% de la mano de obra remunerada en las actividades agrícolas y pecuarias en el país y el 30% de la no remunerada. El Consejo Nacional de Evaluación de la Política de Desarrollo Social en el informe de resultados de medición de pobreza 2014, señala que el 46.3% de las mujeres del país se encuentran en pobreza y pobreza extrema. La población en general que habita en zonas rurales se estima que 17 millones de ellas están en este rango. Con base en el Censo de Población y Vivienda 2010, elaborado por el INEGI en esta zona rural existen 205 mil 128 hogares en pobreza. De acuerdo a los datos disponibles de la Encuesta Intercensal 2015 en la zona rural de la ciudad hay 6 mil 102 hogares encabezados por jefas de familia, vulnerables por carencia alimentaria moderada y 9 mil 902 con carencia alimentaria extrema. Estos hogares albergan una población en situación de vulnerabilidad de 57 mil 837 personas y se concentran en la Delegación Xochimilco (44%)</t>
  </si>
  <si>
    <t>Situación actual  de las mujeres:</t>
  </si>
  <si>
    <t>La poca participación de las mujeres de la zona rural, incide en la brecha de género respecto al acceso a recursos, servicios, conocimientos técnicos, propiedad, entre otros.</t>
  </si>
  <si>
    <t>Situación actual  de los hombres:</t>
  </si>
  <si>
    <t>La actividad del sector agropecuario está concentrada en los hombres campesinos lo que perpetua los roles y estereotipos de género en el imaginario colectivo-social de la sociedad, que invisibiliza el trabajo de las mujeres campesinas.</t>
  </si>
  <si>
    <t>Problemática:                                 (10)</t>
  </si>
  <si>
    <t>La poca participación de las mujeres mayores de edad de la zona rural en la Ciudad de México como titulares de unidades de producción, carecen del empoderamiento económico y al acceso a recursos o insumos, conocimientos técnicos y al ejercicio de sus derechos.</t>
  </si>
  <si>
    <t xml:space="preserve">Causas:      Las mujeres forman parte de la población mayoritariamente discriminada, al no ser titulares de unidades de producción y que realizan actividades que no son remuneradas ni reconocidas.                                   </t>
  </si>
  <si>
    <t>Efectos:     Las ayudas se brindan principalmente a hombres que tienen la posesión de las unidades productivas, las mujeres se encuentran en pobreza y carencia alimentaria; aunado a esto no cuentan con una capacitación técnica, de sensibilización y/o empoderamiento de sus derechos.</t>
  </si>
  <si>
    <t>Objetivo de Género:  Contribuir al empoderamiento económico de las mujeres productoras de la zona rural en la Ciudad de México por medio de actividades productivas para el acceso a recursos o insumos, conocimientos técnicos y para el ejercicio de sus derechos.</t>
  </si>
  <si>
    <t>APOYOS ECONÓMICOS Y/O EN ESPECIE Y/O SERVICIOS DE CAPACITACION</t>
  </si>
  <si>
    <t>En este periodo aún no se cuenta con mujeres beneficiadas de la actividad institucional</t>
  </si>
  <si>
    <t xml:space="preserve">Las actividades encaminadas a la difusión, promoción y ejercicio de los derechos humanos de las mujeres de pueblos y comunidades indígenas en el periodo de enero a marzo de 2018 se enlistan a continuación:
1) Se impartieron 3 pláticas informativas dirigidas a población objetivo, con la finalidad de dar a conocer el mecanismo de acceso para la actividad institucional mujer indígena y pueblos originarios, se logró atender a 113 mujeres de las comunidades indígenas náhuatl, mazahua, triqui, mixteco y tseltal, así como de pueblos originarios de Cuajimalpa, Álvaro Obregón, Iztacalco, Iztapalapa, Milpa Alta, Tláhuac, Tlalpan y Xochimilco.
2) Se llevó a cabo un proceso de capacitación enfocado en la elaboración de proyectos para actividades económicas, por lo que a través de 11 sesiones se logró atender a 218 personas de comunidades indígenas zapoteco, triqui, náhuatl, mixteco, otomí, mazahua y amuzgo y de los pueblos originarios de Azcapotzalco, Álvaro Obregón, Iztacalco, Iztapalapa, Milpa Alta, Magdalena Contreras, Tláhuac, Tlalpan y Xochimilco
3) En el marco del Día Internacional de la Mujer, la SEDEREC a través de la Dirección General de Equidad para los Pueblos y Comunidades llevó a cabo un evento en el cual se efectuaron talleres, donde se abordaron temas de prevención de la violencia en las relaciones de pareja, autoestima, cuidados de la salud a través del temazcal interactivo, conocimiento de plantas medicinales por medio de la lotería de medicina tradicional y reconocimiento de los aportes de mujeres en la historia, a través de una lotería. La asistencia fue de 43 mujeres de pueblos y comunidades indígenas.
</t>
  </si>
  <si>
    <t>EPG    ESTRUCTURA DE PLAZAS POR GÉNERO</t>
  </si>
  <si>
    <t>UNIDAD RESPONSABLE DEL GASTO: SECRETARÍA DE DESARROLLO RURAL Y EQUIDAD PARA LAS COMUNIDADES (136)</t>
  </si>
  <si>
    <t>TIPO DE PLAZA</t>
  </si>
  <si>
    <t>PUESTOS DE ESTRUCTURA</t>
  </si>
  <si>
    <t>53%</t>
  </si>
  <si>
    <t>47%</t>
  </si>
  <si>
    <t>100%</t>
  </si>
  <si>
    <t>ASESOR "D"</t>
  </si>
  <si>
    <t>COORDINADOR "C"</t>
  </si>
  <si>
    <t>DIRECTOR DE AREA "B"</t>
  </si>
  <si>
    <t>DIRECTOR DE AREA "C"</t>
  </si>
  <si>
    <t>DIRECTOR GENERAL "A"</t>
  </si>
  <si>
    <t>ENLACE "A"</t>
  </si>
  <si>
    <t>JEFE DE UNIDAD DEPARTAMENTAL "A"</t>
  </si>
  <si>
    <t>LIDER COORDINADOR DE PROYECTOS "A"</t>
  </si>
  <si>
    <t>LIDER COORDINADOR DE PROYECTOS "B"</t>
  </si>
  <si>
    <t>SECRETARIO DEL G.D.F.</t>
  </si>
  <si>
    <t>SECRETARIO PARTICULAR</t>
  </si>
  <si>
    <t>SUBDIRECTOR DE AREA "A"</t>
  </si>
  <si>
    <t>PUESTOS DE BASE</t>
  </si>
  <si>
    <t>35%</t>
  </si>
  <si>
    <t>65%</t>
  </si>
  <si>
    <t>ADMINISTRATIVO OPERATIVO</t>
  </si>
  <si>
    <t>ANALISTA AUXILIAR DE PROCESOS</t>
  </si>
  <si>
    <t>ANALISTA DE INFORMACION</t>
  </si>
  <si>
    <t>ANALISTA DE PROYECTOS</t>
  </si>
  <si>
    <t>ANALISTA PROG. DE SIST. ESP. DE COMPUTO</t>
  </si>
  <si>
    <t>AUXILIAR DE ANALISTA ADMINISTRATIVO</t>
  </si>
  <si>
    <t>AUXILIAR DE PROG. DE ADMON. DE PERSONAL</t>
  </si>
  <si>
    <t>AUXILIAR DE SERVICIOS</t>
  </si>
  <si>
    <t>AUXILIAR DE SERVICIOS Y/O ADMTVOS. EMPOD</t>
  </si>
  <si>
    <t>AUXILIAR OPERATIVO EN ASISTENCIA SOCIAL</t>
  </si>
  <si>
    <t>AUXILIAR OPERATIVO EN SERVICIOS URBANOS</t>
  </si>
  <si>
    <t>ESCALADOR "A"</t>
  </si>
  <si>
    <t>INTENDENTE "A"</t>
  </si>
  <si>
    <t>JARDINERO ESPECIALIZADO EN VIVEROS "A"</t>
  </si>
  <si>
    <t>JEFE DE MANTENIMIENTO EN GENERAL</t>
  </si>
  <si>
    <t>JEFE DE MANTENIMIENTO EN GENERAL "A"</t>
  </si>
  <si>
    <t>JEFE DE OFICINA</t>
  </si>
  <si>
    <t>JEFE DE SECCION</t>
  </si>
  <si>
    <t>JEFE DE SECCION "A"</t>
  </si>
  <si>
    <t>JEFE DE TRANSPORTES</t>
  </si>
  <si>
    <t>JEFE DE TURNO DE MANTENIMIENTO</t>
  </si>
  <si>
    <t>MEDICO JEFE DE DIVISION</t>
  </si>
  <si>
    <t>OBRERO ESPECIALIZADO</t>
  </si>
  <si>
    <t>OBRERO ESPECIALIZADO "A"</t>
  </si>
  <si>
    <t>OPERADOR DE EQUIPO PESADO "A"</t>
  </si>
  <si>
    <t>OPERADOR DE MAQUINARIA PESADA "A"</t>
  </si>
  <si>
    <t>OPERADOR DE SISTEMAS ESPZDOS. DE COMPUTO</t>
  </si>
  <si>
    <t>PEON</t>
  </si>
  <si>
    <t>PEON "A"</t>
  </si>
  <si>
    <t>REVISOR TECNICO</t>
  </si>
  <si>
    <t>SECRETARIA DE DIRECCION GENERAL FINANZAS</t>
  </si>
  <si>
    <t>SECRETARIA DE DIRECTOR DE AREA</t>
  </si>
  <si>
    <t>SUPERVISOR</t>
  </si>
  <si>
    <t>TECNICO EN COMPUTACION</t>
  </si>
  <si>
    <t>TECNICO EN TELECOMUNICACIONES</t>
  </si>
  <si>
    <t>APOYO ADMINISTRATIVO EN AREAS ESPECIFICA</t>
  </si>
  <si>
    <t>ADMINISTRATIVO "A"-ESCALAFON DIGITAL</t>
  </si>
  <si>
    <t>ADMINISTRATIVO "D"-ESCALAFON DIGITAL</t>
  </si>
  <si>
    <t>ADMINISTRATIVO ESPECIALIZADO "L"</t>
  </si>
  <si>
    <t>APOYO ADMTVO. EN AREAS ESPECIFICAS "A"</t>
  </si>
  <si>
    <t>AUX.SERV.Y/O ADMTVOS.EMPODERA-T VVF.CDMX</t>
  </si>
  <si>
    <t>AUXILIAR ADMINISTRATIVO</t>
  </si>
  <si>
    <t>SUPERVISOR DE MAQUINARIA</t>
  </si>
  <si>
    <t>PUESTOS DE NÓMINA 8</t>
  </si>
  <si>
    <t>ADMINISTRATIVO ASIGNADO-PR "A"</t>
  </si>
  <si>
    <t>ADMINISTRATIVO COORDINADOR-PR "B"</t>
  </si>
  <si>
    <t>AUXILIAR ADMINISTRATIVO-PR "A"</t>
  </si>
  <si>
    <t>PROF. EN CARRERA ECON.-ADMVO.-PR "B"</t>
  </si>
  <si>
    <t>TECNICO EN HERR.Y DISPOSITIVOS-PR "B"</t>
  </si>
  <si>
    <t>TECNICO EN SISTEMAS-PR "C"</t>
  </si>
  <si>
    <t>TOTAL DE PLAZAS</t>
  </si>
  <si>
    <t>43%</t>
  </si>
  <si>
    <t>57%</t>
  </si>
  <si>
    <r>
      <t xml:space="preserve">Situación actual de los hombres: </t>
    </r>
    <r>
      <rPr>
        <sz val="9"/>
        <rFont val="Gotham Rounded Book"/>
      </rPr>
      <t>Las acciones y actividades que se desprenden de éste programa se encuentran enfocadas hacia mujeres de pueblos y comunidades indígenas de la Ciudad de México, aspecto por el cual no se atiene de manera directa a los hombres, sin embargo pueden ser beneficiarios indirectos ya que forman parte del núcleo familiar de la población objetivo.</t>
    </r>
  </si>
  <si>
    <t>PROGRAMADO</t>
  </si>
  <si>
    <r>
      <rPr>
        <sz val="10"/>
        <rFont val="Gotham Rounded Book"/>
        <family val="3"/>
      </rPr>
      <t>Las acciones del programa se enfocan en otorgar ayudas encaminadas en generar procesos de empoderamiento y autonomía económica de las mujeres de barrios y pueblos originarios y comunidades indígenas a través de cinco ambitos de atención:</t>
    </r>
    <r>
      <rPr>
        <b/>
        <sz val="10"/>
        <rFont val="Gotham Rounded Book"/>
        <family val="3"/>
      </rPr>
      <t xml:space="preserve"> 
</t>
    </r>
    <r>
      <rPr>
        <sz val="10"/>
        <rFont val="Gotham Rounded Book"/>
        <family val="3"/>
      </rPr>
      <t>1.-actividades productivas a grupos de mujeres de comunidades indígenas y de pueblos originarios, 
2.-procesos de sensibilización y formación para la apropiación liderazgos de mujeres, 
3.-aseoría técnica y especializada a grupos de mujeres que llevan a cabo actividades económicas, 
4.-visibilizar la participación e incidencia de las mujeres de pueblos y comunidades indígenas,
5.-acciones para el fomento, monitoreo y seguimiento a las actividades operativas del programa, con el propósito de generar alternativas que permitan contribuir en el mejoramiento y desarrollo de su calidad de vida de la población objetivo.</t>
    </r>
  </si>
</sst>
</file>

<file path=xl/styles.xml><?xml version="1.0" encoding="utf-8"?>
<styleSheet xmlns="http://schemas.openxmlformats.org/spreadsheetml/2006/main">
  <numFmts count="2">
    <numFmt numFmtId="43" formatCode="_-* #,##0.00_-;\-* #,##0.00_-;_-* &quot;-&quot;??_-;_-@_-"/>
    <numFmt numFmtId="164" formatCode="_-* #,##0_-;\-* #,##0_-;_-* &quot;-&quot;??_-;_-@_-"/>
  </numFmts>
  <fonts count="36">
    <font>
      <sz val="10"/>
      <name val="Arial"/>
    </font>
    <font>
      <sz val="11"/>
      <color theme="1"/>
      <name val="Calibri"/>
      <family val="2"/>
      <scheme val="minor"/>
    </font>
    <font>
      <sz val="10"/>
      <name val="Arial"/>
      <family val="2"/>
    </font>
    <font>
      <sz val="10"/>
      <name val="Arial"/>
      <family val="2"/>
    </font>
    <font>
      <sz val="10"/>
      <name val="Arial"/>
      <family val="2"/>
    </font>
    <font>
      <sz val="10"/>
      <name val="Gotham Rounded Book"/>
      <family val="3"/>
    </font>
    <font>
      <b/>
      <sz val="12"/>
      <name val="Gotham Rounded Book"/>
      <family val="3"/>
    </font>
    <font>
      <b/>
      <sz val="9"/>
      <name val="Gotham Rounded Book"/>
      <family val="3"/>
    </font>
    <font>
      <sz val="9"/>
      <name val="Gotham Rounded Book"/>
      <family val="3"/>
    </font>
    <font>
      <b/>
      <sz val="8"/>
      <name val="Gotham Rounded Book"/>
      <family val="3"/>
    </font>
    <font>
      <sz val="8"/>
      <name val="Gotham Rounded Book"/>
      <family val="3"/>
    </font>
    <font>
      <b/>
      <sz val="7"/>
      <name val="Gotham Rounded Book"/>
      <family val="3"/>
    </font>
    <font>
      <sz val="11"/>
      <name val="Gotham Rounded Book"/>
      <family val="3"/>
    </font>
    <font>
      <b/>
      <sz val="11"/>
      <name val="Gotham Rounded Book"/>
      <family val="3"/>
    </font>
    <font>
      <b/>
      <sz val="10"/>
      <name val="Gotham Rounded Book"/>
      <family val="3"/>
    </font>
    <font>
      <b/>
      <sz val="8"/>
      <color indexed="16"/>
      <name val="Gotham Rounded Book"/>
      <family val="3"/>
    </font>
    <font>
      <sz val="11"/>
      <color indexed="8"/>
      <name val="Calibri"/>
      <family val="2"/>
    </font>
    <font>
      <sz val="24"/>
      <name val="Gotham Rounded Bold"/>
      <family val="3"/>
    </font>
    <font>
      <sz val="13"/>
      <name val="Gotham Rounded Bold"/>
      <family val="3"/>
    </font>
    <font>
      <sz val="10"/>
      <name val="Gotham Rounded Bold"/>
      <family val="3"/>
    </font>
    <font>
      <sz val="11"/>
      <color theme="1"/>
      <name val="Calibri"/>
      <family val="2"/>
      <scheme val="minor"/>
    </font>
    <font>
      <sz val="10"/>
      <name val="Arial"/>
      <family val="2"/>
    </font>
    <font>
      <b/>
      <sz val="13"/>
      <name val="Gotham Rounded Bold"/>
    </font>
    <font>
      <b/>
      <sz val="12"/>
      <name val="Gotham Rounded Bold"/>
    </font>
    <font>
      <b/>
      <sz val="14"/>
      <name val="Gotham Rounded Bold"/>
    </font>
    <font>
      <sz val="9"/>
      <name val="Gotham Rounded Book"/>
    </font>
    <font>
      <sz val="9"/>
      <name val="Arial"/>
      <family val="2"/>
    </font>
    <font>
      <sz val="11"/>
      <name val="Gotham Rounded Book"/>
    </font>
    <font>
      <b/>
      <sz val="8"/>
      <name val="Gotham Rounded Book"/>
    </font>
    <font>
      <b/>
      <sz val="12"/>
      <name val="Arial Narrow"/>
      <family val="2"/>
    </font>
    <font>
      <sz val="12"/>
      <name val="Arial Narrow"/>
      <family val="2"/>
    </font>
    <font>
      <b/>
      <sz val="11"/>
      <name val="Gotham Rounded Book"/>
    </font>
    <font>
      <sz val="10"/>
      <name val="Gotham Rounded Book"/>
    </font>
    <font>
      <b/>
      <sz val="9"/>
      <name val="Gotham Rounded Book"/>
    </font>
    <font>
      <b/>
      <sz val="10"/>
      <name val="Gotham Rounded Book"/>
    </font>
    <font>
      <sz val="12"/>
      <name val="Gotham Rounded Book"/>
    </font>
  </fonts>
  <fills count="8">
    <fill>
      <patternFill patternType="none"/>
    </fill>
    <fill>
      <patternFill patternType="gray125"/>
    </fill>
    <fill>
      <patternFill patternType="solid">
        <fgColor rgb="FFCCCCCC"/>
        <bgColor indexed="64"/>
      </patternFill>
    </fill>
    <fill>
      <patternFill patternType="solid">
        <fgColor theme="0"/>
        <bgColor indexed="64"/>
      </patternFill>
    </fill>
    <fill>
      <patternFill patternType="solid">
        <fgColor rgb="FFD2D3D5"/>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26">
    <xf numFmtId="0" fontId="0" fillId="0" borderId="0"/>
    <xf numFmtId="43" fontId="2" fillId="0" borderId="0" applyFont="0" applyFill="0" applyBorder="0" applyAlignment="0" applyProtection="0"/>
    <xf numFmtId="43" fontId="3" fillId="0" borderId="0" applyFont="0" applyFill="0" applyBorder="0" applyAlignment="0" applyProtection="0"/>
    <xf numFmtId="43" fontId="16" fillId="0" borderId="0" applyFont="0" applyFill="0" applyBorder="0" applyAlignment="0" applyProtection="0"/>
    <xf numFmtId="43" fontId="3" fillId="0" borderId="0" applyFont="0" applyFill="0" applyBorder="0" applyAlignment="0" applyProtection="0"/>
    <xf numFmtId="43" fontId="20" fillId="0" borderId="0" applyFont="0" applyFill="0" applyBorder="0" applyAlignment="0" applyProtection="0"/>
    <xf numFmtId="0" fontId="4" fillId="0" borderId="0"/>
    <xf numFmtId="0" fontId="3" fillId="0" borderId="0"/>
    <xf numFmtId="0" fontId="16" fillId="0" borderId="0"/>
    <xf numFmtId="0" fontId="3" fillId="0" borderId="0"/>
    <xf numFmtId="0" fontId="20" fillId="0" borderId="0"/>
    <xf numFmtId="0" fontId="3" fillId="0" borderId="0"/>
    <xf numFmtId="0" fontId="20" fillId="0" borderId="0"/>
    <xf numFmtId="0" fontId="2" fillId="0" borderId="0"/>
    <xf numFmtId="9" fontId="16" fillId="0" borderId="0" applyFont="0" applyFill="0" applyBorder="0" applyAlignment="0" applyProtection="0"/>
    <xf numFmtId="9" fontId="16" fillId="0" borderId="0" applyFont="0" applyFill="0" applyBorder="0" applyAlignment="0" applyProtection="0"/>
    <xf numFmtId="0" fontId="2" fillId="0" borderId="0"/>
    <xf numFmtId="0" fontId="2" fillId="0" borderId="0"/>
    <xf numFmtId="9" fontId="21"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xf numFmtId="0" fontId="1" fillId="0" borderId="0"/>
    <xf numFmtId="0" fontId="1" fillId="0" borderId="0"/>
  </cellStyleXfs>
  <cellXfs count="590">
    <xf numFmtId="0" fontId="0" fillId="0" borderId="0" xfId="0"/>
    <xf numFmtId="0" fontId="5" fillId="0" borderId="0" xfId="9" applyFont="1"/>
    <xf numFmtId="0" fontId="7" fillId="0" borderId="1" xfId="9" applyFont="1" applyBorder="1" applyAlignment="1">
      <alignment vertical="center"/>
    </xf>
    <xf numFmtId="0" fontId="7" fillId="0" borderId="2" xfId="9" applyFont="1" applyBorder="1" applyAlignment="1">
      <alignment vertical="center"/>
    </xf>
    <xf numFmtId="0" fontId="8" fillId="0" borderId="3" xfId="9" applyFont="1" applyBorder="1"/>
    <xf numFmtId="0" fontId="7" fillId="0" borderId="4" xfId="9" applyFont="1" applyBorder="1" applyAlignment="1">
      <alignment vertical="center"/>
    </xf>
    <xf numFmtId="0" fontId="8" fillId="0" borderId="4" xfId="9" applyFont="1" applyBorder="1"/>
    <xf numFmtId="0" fontId="10" fillId="0" borderId="0" xfId="9" applyFont="1"/>
    <xf numFmtId="0" fontId="7" fillId="0" borderId="0" xfId="9" applyNumberFormat="1" applyFont="1" applyBorder="1" applyAlignment="1">
      <alignment vertical="center"/>
    </xf>
    <xf numFmtId="0" fontId="7" fillId="0" borderId="0" xfId="9" quotePrefix="1" applyNumberFormat="1" applyFont="1" applyBorder="1" applyAlignment="1">
      <alignment vertical="center"/>
    </xf>
    <xf numFmtId="0" fontId="7" fillId="0" borderId="0" xfId="9" quotePrefix="1" applyFont="1" applyBorder="1" applyAlignment="1">
      <alignment vertical="top"/>
    </xf>
    <xf numFmtId="0" fontId="9" fillId="0" borderId="0" xfId="9" applyFont="1" applyBorder="1" applyAlignment="1">
      <alignment vertical="center"/>
    </xf>
    <xf numFmtId="0" fontId="5" fillId="0" borderId="0" xfId="0" applyFont="1"/>
    <xf numFmtId="0" fontId="6" fillId="0" borderId="0" xfId="0" applyFont="1" applyAlignment="1">
      <alignment horizontal="right"/>
    </xf>
    <xf numFmtId="0" fontId="7" fillId="0" borderId="1" xfId="0" applyFont="1" applyBorder="1" applyAlignment="1">
      <alignment vertical="center"/>
    </xf>
    <xf numFmtId="0" fontId="8" fillId="0" borderId="4" xfId="0" applyFont="1" applyBorder="1"/>
    <xf numFmtId="0" fontId="8" fillId="0" borderId="10" xfId="0" applyFont="1" applyBorder="1"/>
    <xf numFmtId="0" fontId="8" fillId="0" borderId="2" xfId="0" applyFont="1" applyBorder="1"/>
    <xf numFmtId="0" fontId="8" fillId="0" borderId="3" xfId="0" applyFont="1" applyBorder="1"/>
    <xf numFmtId="0" fontId="9" fillId="2" borderId="4" xfId="0" applyFont="1" applyFill="1" applyBorder="1" applyAlignment="1">
      <alignment horizontal="centerContinuous" vertical="center" wrapText="1"/>
    </xf>
    <xf numFmtId="0" fontId="9" fillId="2" borderId="1" xfId="0" applyFont="1" applyFill="1" applyBorder="1" applyAlignment="1">
      <alignment horizontal="centerContinuous" vertical="center" wrapText="1"/>
    </xf>
    <xf numFmtId="0" fontId="11" fillId="2" borderId="3" xfId="0" applyFont="1" applyFill="1" applyBorder="1" applyAlignment="1">
      <alignment horizontal="centerContinuous" vertical="center" wrapText="1"/>
    </xf>
    <xf numFmtId="0" fontId="9" fillId="2" borderId="2" xfId="0" applyFont="1" applyFill="1" applyBorder="1" applyAlignment="1">
      <alignment horizontal="centerContinuous" vertical="center" wrapText="1"/>
    </xf>
    <xf numFmtId="0" fontId="14" fillId="0" borderId="11" xfId="0" applyFont="1" applyBorder="1" applyAlignment="1">
      <alignment horizontal="center"/>
    </xf>
    <xf numFmtId="0" fontId="9" fillId="0" borderId="11" xfId="0" quotePrefix="1" applyFont="1" applyBorder="1" applyAlignment="1">
      <alignment horizontal="center"/>
    </xf>
    <xf numFmtId="43" fontId="8" fillId="0" borderId="11" xfId="0" applyNumberFormat="1" applyFont="1" applyBorder="1"/>
    <xf numFmtId="0" fontId="9" fillId="0" borderId="11" xfId="0" applyFont="1" applyBorder="1" applyAlignment="1">
      <alignment horizontal="center"/>
    </xf>
    <xf numFmtId="0" fontId="8" fillId="0" borderId="11" xfId="0" applyFont="1" applyBorder="1"/>
    <xf numFmtId="0" fontId="8" fillId="0" borderId="8" xfId="0" applyFont="1" applyBorder="1"/>
    <xf numFmtId="0" fontId="9" fillId="0" borderId="11" xfId="0" quotePrefix="1" applyFont="1" applyBorder="1" applyAlignment="1"/>
    <xf numFmtId="0" fontId="7" fillId="0" borderId="11" xfId="0" applyFont="1" applyBorder="1"/>
    <xf numFmtId="0" fontId="11" fillId="0" borderId="0" xfId="0" applyFont="1"/>
    <xf numFmtId="0" fontId="9" fillId="0" borderId="11" xfId="0" applyFont="1" applyBorder="1"/>
    <xf numFmtId="43" fontId="9" fillId="2" borderId="5" xfId="2" applyFont="1" applyFill="1" applyBorder="1" applyAlignment="1">
      <alignment horizontal="center" vertical="center" wrapText="1"/>
    </xf>
    <xf numFmtId="43" fontId="9" fillId="3" borderId="12" xfId="2" quotePrefix="1" applyFont="1" applyFill="1" applyBorder="1" applyAlignment="1">
      <alignment horizontal="center" vertical="center" wrapText="1"/>
    </xf>
    <xf numFmtId="43" fontId="9" fillId="3" borderId="11" xfId="2" applyFont="1" applyFill="1" applyBorder="1" applyAlignment="1">
      <alignment horizontal="center" vertical="center" wrapText="1"/>
    </xf>
    <xf numFmtId="0" fontId="11" fillId="0" borderId="0" xfId="0" applyFont="1" applyAlignment="1">
      <alignment wrapText="1"/>
    </xf>
    <xf numFmtId="0" fontId="5" fillId="0" borderId="0" xfId="7" applyFont="1"/>
    <xf numFmtId="0" fontId="9" fillId="2" borderId="8" xfId="0" applyFont="1" applyFill="1" applyBorder="1" applyAlignment="1">
      <alignment horizontal="center" vertical="center" wrapText="1"/>
    </xf>
    <xf numFmtId="0" fontId="5" fillId="0" borderId="0" xfId="0" applyFont="1" applyBorder="1"/>
    <xf numFmtId="0" fontId="18" fillId="0" borderId="0" xfId="7" applyFont="1"/>
    <xf numFmtId="0" fontId="19" fillId="0" borderId="0" xfId="7" applyFont="1"/>
    <xf numFmtId="0" fontId="18" fillId="0" borderId="0" xfId="7" applyFont="1" applyBorder="1" applyAlignment="1"/>
    <xf numFmtId="0" fontId="18" fillId="0" borderId="0" xfId="7" applyFont="1" applyAlignment="1"/>
    <xf numFmtId="0" fontId="18" fillId="0" borderId="0" xfId="7" applyFont="1" applyBorder="1"/>
    <xf numFmtId="0" fontId="5" fillId="0" borderId="0" xfId="13" applyFont="1"/>
    <xf numFmtId="0" fontId="9" fillId="2" borderId="9" xfId="13" applyFont="1" applyFill="1" applyBorder="1" applyAlignment="1">
      <alignment horizontal="centerContinuous" vertical="center"/>
    </xf>
    <xf numFmtId="0" fontId="11" fillId="0" borderId="0" xfId="13" applyFont="1" applyAlignment="1">
      <alignment horizontal="justify"/>
    </xf>
    <xf numFmtId="0" fontId="9" fillId="2" borderId="5" xfId="13" applyFont="1" applyFill="1" applyBorder="1" applyAlignment="1">
      <alignment horizontal="center" wrapText="1"/>
    </xf>
    <xf numFmtId="0" fontId="9" fillId="2" borderId="5" xfId="13" applyFont="1" applyFill="1" applyBorder="1" applyAlignment="1">
      <alignment horizontal="center" vertical="center" wrapText="1"/>
    </xf>
    <xf numFmtId="0" fontId="11" fillId="0" borderId="0" xfId="13" applyFont="1"/>
    <xf numFmtId="0" fontId="9" fillId="0" borderId="9" xfId="13" quotePrefix="1" applyFont="1" applyBorder="1" applyAlignment="1">
      <alignment horizontal="center"/>
    </xf>
    <xf numFmtId="0" fontId="9" fillId="0" borderId="11" xfId="13" quotePrefix="1" applyFont="1" applyBorder="1" applyAlignment="1">
      <alignment horizontal="center"/>
    </xf>
    <xf numFmtId="0" fontId="9" fillId="0" borderId="0" xfId="13" quotePrefix="1" applyFont="1" applyBorder="1" applyAlignment="1">
      <alignment horizontal="center"/>
    </xf>
    <xf numFmtId="0" fontId="10" fillId="0" borderId="10" xfId="13" applyFont="1" applyBorder="1"/>
    <xf numFmtId="0" fontId="10" fillId="0" borderId="0" xfId="13" applyFont="1"/>
    <xf numFmtId="0" fontId="9" fillId="0" borderId="14" xfId="13" quotePrefix="1" applyFont="1" applyBorder="1" applyAlignment="1">
      <alignment horizontal="center"/>
    </xf>
    <xf numFmtId="0" fontId="10" fillId="0" borderId="13" xfId="13" applyFont="1" applyBorder="1"/>
    <xf numFmtId="0" fontId="9" fillId="0" borderId="11" xfId="13" applyFont="1" applyBorder="1" applyAlignment="1">
      <alignment horizontal="center" vertical="center"/>
    </xf>
    <xf numFmtId="0" fontId="10" fillId="0" borderId="11" xfId="13" applyFont="1" applyBorder="1" applyAlignment="1">
      <alignment vertical="top"/>
    </xf>
    <xf numFmtId="2" fontId="10" fillId="0" borderId="11" xfId="13" applyNumberFormat="1" applyFont="1" applyBorder="1" applyAlignment="1">
      <alignment vertical="top"/>
    </xf>
    <xf numFmtId="0" fontId="9" fillId="0" borderId="0" xfId="13" applyFont="1" applyBorder="1" applyAlignment="1">
      <alignment horizontal="center" vertical="center"/>
    </xf>
    <xf numFmtId="0" fontId="10" fillId="0" borderId="7" xfId="13" applyFont="1" applyBorder="1" applyAlignment="1">
      <alignment horizontal="justify" vertical="top"/>
    </xf>
    <xf numFmtId="0" fontId="9" fillId="0" borderId="8" xfId="13" applyFont="1" applyBorder="1" applyAlignment="1">
      <alignment horizontal="center" vertical="top"/>
    </xf>
    <xf numFmtId="0" fontId="10" fillId="0" borderId="8" xfId="13" applyFont="1" applyBorder="1" applyAlignment="1">
      <alignment vertical="top"/>
    </xf>
    <xf numFmtId="2" fontId="10" fillId="0" borderId="8" xfId="13" applyNumberFormat="1" applyFont="1" applyBorder="1" applyAlignment="1">
      <alignment vertical="top"/>
    </xf>
    <xf numFmtId="0" fontId="9" fillId="0" borderId="14" xfId="13" applyFont="1" applyBorder="1" applyAlignment="1">
      <alignment horizontal="center" vertical="center"/>
    </xf>
    <xf numFmtId="0" fontId="10" fillId="0" borderId="13" xfId="13" applyFont="1" applyBorder="1" applyAlignment="1">
      <alignment horizontal="justify" vertical="top"/>
    </xf>
    <xf numFmtId="0" fontId="9" fillId="0" borderId="11" xfId="13" applyFont="1" applyBorder="1" applyAlignment="1">
      <alignment horizontal="center" vertical="top"/>
    </xf>
    <xf numFmtId="0" fontId="9" fillId="0" borderId="5" xfId="13" applyFont="1" applyBorder="1" applyAlignment="1">
      <alignment horizontal="center" vertical="center" wrapText="1"/>
    </xf>
    <xf numFmtId="0" fontId="10" fillId="0" borderId="5" xfId="13" applyFont="1" applyBorder="1" applyAlignment="1">
      <alignment vertical="top"/>
    </xf>
    <xf numFmtId="2" fontId="10" fillId="0" borderId="5" xfId="13" applyNumberFormat="1" applyFont="1" applyBorder="1" applyAlignment="1">
      <alignment vertical="top"/>
    </xf>
    <xf numFmtId="0" fontId="9" fillId="0" borderId="2" xfId="13" applyFont="1" applyBorder="1" applyAlignment="1">
      <alignment horizontal="center" vertical="center"/>
    </xf>
    <xf numFmtId="0" fontId="10" fillId="0" borderId="3" xfId="13" applyFont="1" applyBorder="1" applyAlignment="1">
      <alignment horizontal="justify" vertical="top"/>
    </xf>
    <xf numFmtId="0" fontId="9" fillId="0" borderId="11" xfId="13" applyFont="1" applyBorder="1" applyAlignment="1">
      <alignment horizontal="center" vertical="center" wrapText="1"/>
    </xf>
    <xf numFmtId="0" fontId="9" fillId="0" borderId="8" xfId="13" applyFont="1" applyBorder="1" applyAlignment="1">
      <alignment horizontal="center" vertical="center" wrapText="1"/>
    </xf>
    <xf numFmtId="0" fontId="9" fillId="0" borderId="1" xfId="13" applyFont="1" applyBorder="1" applyAlignment="1">
      <alignment horizontal="center" vertical="center" wrapText="1"/>
    </xf>
    <xf numFmtId="0" fontId="10" fillId="0" borderId="5" xfId="13" applyFont="1" applyBorder="1"/>
    <xf numFmtId="0" fontId="10" fillId="0" borderId="2" xfId="13" applyFont="1" applyBorder="1"/>
    <xf numFmtId="0" fontId="9" fillId="0" borderId="0" xfId="13" applyFont="1"/>
    <xf numFmtId="0" fontId="7" fillId="0" borderId="0" xfId="13" applyFont="1" applyAlignment="1">
      <alignment horizontal="left" vertical="top"/>
    </xf>
    <xf numFmtId="0" fontId="7" fillId="0" borderId="0" xfId="13" applyFont="1" applyAlignment="1">
      <alignment horizontal="center" vertical="top"/>
    </xf>
    <xf numFmtId="0" fontId="8" fillId="0" borderId="0" xfId="13" applyFont="1" applyAlignment="1">
      <alignment horizontal="left" vertical="top" indent="9"/>
    </xf>
    <xf numFmtId="0" fontId="8" fillId="0" borderId="0" xfId="13" applyFont="1" applyAlignment="1">
      <alignment horizontal="center" vertical="top"/>
    </xf>
    <xf numFmtId="0" fontId="9" fillId="0" borderId="8" xfId="13" quotePrefix="1"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9" fillId="0" borderId="11" xfId="0" quotePrefix="1" applyFont="1" applyBorder="1" applyAlignment="1">
      <alignment horizontal="center" vertical="center"/>
    </xf>
    <xf numFmtId="0" fontId="5" fillId="0" borderId="0" xfId="0" applyFont="1" applyAlignment="1">
      <alignment vertical="center"/>
    </xf>
    <xf numFmtId="0" fontId="9" fillId="0" borderId="11" xfId="0" quotePrefix="1" applyFont="1" applyBorder="1" applyAlignment="1">
      <alignment horizontal="center" vertical="center" wrapText="1"/>
    </xf>
    <xf numFmtId="164" fontId="14" fillId="0" borderId="11" xfId="1" applyNumberFormat="1" applyFont="1" applyBorder="1" applyAlignment="1">
      <alignment horizontal="center" vertical="center"/>
    </xf>
    <xf numFmtId="164" fontId="8" fillId="0" borderId="11" xfId="1" applyNumberFormat="1" applyFont="1" applyBorder="1" applyAlignment="1">
      <alignment vertical="center"/>
    </xf>
    <xf numFmtId="43" fontId="8" fillId="0" borderId="11" xfId="1" applyFont="1" applyBorder="1" applyAlignment="1">
      <alignment vertical="center"/>
    </xf>
    <xf numFmtId="0" fontId="10" fillId="0" borderId="11" xfId="0" applyFont="1" applyBorder="1" applyAlignment="1">
      <alignment vertical="center"/>
    </xf>
    <xf numFmtId="0" fontId="8" fillId="0" borderId="11" xfId="0" applyFont="1" applyBorder="1" applyAlignment="1">
      <alignment vertical="center"/>
    </xf>
    <xf numFmtId="0" fontId="9" fillId="0" borderId="11" xfId="0" applyFont="1" applyBorder="1" applyAlignment="1">
      <alignment horizontal="center" vertical="center"/>
    </xf>
    <xf numFmtId="0" fontId="5" fillId="0" borderId="0" xfId="0" applyFont="1" applyBorder="1" applyAlignment="1">
      <alignment vertical="center"/>
    </xf>
    <xf numFmtId="0" fontId="8" fillId="0" borderId="11" xfId="0" applyFont="1" applyBorder="1" applyAlignment="1">
      <alignment vertical="center" wrapText="1"/>
    </xf>
    <xf numFmtId="0" fontId="11" fillId="0" borderId="11" xfId="0" applyFont="1" applyBorder="1" applyAlignment="1">
      <alignment vertical="center" wrapText="1"/>
    </xf>
    <xf numFmtId="164" fontId="11" fillId="0" borderId="11" xfId="1" applyNumberFormat="1" applyFont="1" applyBorder="1" applyAlignment="1">
      <alignment vertical="center"/>
    </xf>
    <xf numFmtId="0" fontId="7" fillId="0" borderId="11" xfId="0" applyFont="1" applyBorder="1" applyAlignment="1">
      <alignment horizontal="center" vertical="center" wrapText="1"/>
    </xf>
    <xf numFmtId="0" fontId="8" fillId="0" borderId="8" xfId="0" applyFont="1" applyBorder="1" applyAlignment="1">
      <alignment vertical="center"/>
    </xf>
    <xf numFmtId="0" fontId="8" fillId="0" borderId="8" xfId="0" applyFont="1" applyBorder="1" applyAlignment="1">
      <alignment vertical="center" wrapText="1"/>
    </xf>
    <xf numFmtId="164" fontId="8" fillId="0" borderId="8" xfId="1" applyNumberFormat="1" applyFont="1" applyBorder="1" applyAlignment="1">
      <alignment vertical="center"/>
    </xf>
    <xf numFmtId="43" fontId="8" fillId="0" borderId="8" xfId="1" applyFont="1" applyBorder="1" applyAlignment="1">
      <alignment vertical="center"/>
    </xf>
    <xf numFmtId="0" fontId="9" fillId="2" borderId="5" xfId="0" applyFont="1" applyFill="1" applyBorder="1" applyAlignment="1">
      <alignment horizontal="justify" vertical="center" wrapText="1"/>
    </xf>
    <xf numFmtId="0" fontId="9" fillId="2" borderId="5" xfId="0" applyFont="1" applyFill="1" applyBorder="1" applyAlignment="1">
      <alignment horizontal="center" vertical="center" wrapText="1"/>
    </xf>
    <xf numFmtId="0" fontId="5" fillId="0" borderId="0" xfId="16" applyFont="1"/>
    <xf numFmtId="0" fontId="5" fillId="0" borderId="6" xfId="16" applyFont="1" applyBorder="1"/>
    <xf numFmtId="0" fontId="5" fillId="0" borderId="0" xfId="16" applyFont="1" applyBorder="1"/>
    <xf numFmtId="0" fontId="5" fillId="0" borderId="7" xfId="16" applyFont="1" applyBorder="1"/>
    <xf numFmtId="0" fontId="7" fillId="0" borderId="6" xfId="16" applyFont="1" applyBorder="1" applyAlignment="1">
      <alignment vertical="center"/>
    </xf>
    <xf numFmtId="0" fontId="8" fillId="0" borderId="0" xfId="16" applyFont="1" applyBorder="1"/>
    <xf numFmtId="0" fontId="9" fillId="0" borderId="15" xfId="16" applyFont="1" applyFill="1" applyBorder="1" applyAlignment="1">
      <alignment vertical="center" wrapText="1"/>
    </xf>
    <xf numFmtId="0" fontId="9" fillId="0" borderId="14" xfId="16" applyFont="1" applyFill="1" applyBorder="1" applyAlignment="1">
      <alignment vertical="center" wrapText="1"/>
    </xf>
    <xf numFmtId="0" fontId="7" fillId="4" borderId="5" xfId="17" applyFont="1" applyFill="1" applyBorder="1" applyAlignment="1">
      <alignment horizontal="center" vertical="center" wrapText="1"/>
    </xf>
    <xf numFmtId="0" fontId="12" fillId="0" borderId="0" xfId="16" applyFont="1"/>
    <xf numFmtId="0" fontId="8" fillId="0" borderId="0" xfId="16" applyFont="1"/>
    <xf numFmtId="0" fontId="9" fillId="2" borderId="1" xfId="9" applyFont="1" applyFill="1" applyBorder="1" applyAlignment="1">
      <alignment horizontal="center" vertical="center" wrapText="1"/>
    </xf>
    <xf numFmtId="0" fontId="9" fillId="2" borderId="5" xfId="9" applyFont="1" applyFill="1" applyBorder="1" applyAlignment="1">
      <alignment horizontal="center" vertical="center" wrapText="1"/>
    </xf>
    <xf numFmtId="0" fontId="7" fillId="0" borderId="0" xfId="9" quotePrefix="1" applyFont="1" applyBorder="1" applyAlignment="1">
      <alignment horizontal="center" vertical="top"/>
    </xf>
    <xf numFmtId="0" fontId="7" fillId="0" borderId="8" xfId="9" quotePrefix="1" applyNumberFormat="1" applyFont="1" applyBorder="1" applyAlignment="1">
      <alignment horizontal="center" vertical="center" wrapText="1"/>
    </xf>
    <xf numFmtId="0" fontId="7" fillId="0" borderId="8" xfId="9" quotePrefix="1" applyNumberFormat="1" applyFont="1" applyBorder="1" applyAlignment="1">
      <alignment horizontal="center" vertical="center"/>
    </xf>
    <xf numFmtId="0" fontId="7" fillId="0" borderId="8" xfId="9" quotePrefix="1" applyNumberFormat="1" applyFont="1" applyFill="1" applyBorder="1" applyAlignment="1">
      <alignment horizontal="center" vertical="center"/>
    </xf>
    <xf numFmtId="0" fontId="7" fillId="3" borderId="1" xfId="9" quotePrefix="1" applyNumberFormat="1" applyFont="1" applyFill="1" applyBorder="1" applyAlignment="1">
      <alignment horizontal="center" vertical="top"/>
    </xf>
    <xf numFmtId="0" fontId="7" fillId="3" borderId="1" xfId="9" quotePrefix="1" applyFont="1" applyFill="1" applyBorder="1" applyAlignment="1">
      <alignment horizontal="center" vertical="center"/>
    </xf>
    <xf numFmtId="0" fontId="7" fillId="3" borderId="5" xfId="9" quotePrefix="1" applyFont="1" applyFill="1" applyBorder="1" applyAlignment="1">
      <alignment horizontal="center" vertical="center"/>
    </xf>
    <xf numFmtId="43" fontId="10" fillId="0" borderId="11" xfId="1" applyFont="1" applyBorder="1" applyAlignment="1">
      <alignment vertical="top"/>
    </xf>
    <xf numFmtId="43" fontId="10" fillId="0" borderId="11" xfId="13" applyNumberFormat="1" applyFont="1" applyBorder="1" applyAlignment="1">
      <alignment vertical="top"/>
    </xf>
    <xf numFmtId="43" fontId="9" fillId="0" borderId="8" xfId="13" quotePrefix="1" applyNumberFormat="1" applyFont="1" applyBorder="1" applyAlignment="1">
      <alignment horizontal="center" vertical="center"/>
    </xf>
    <xf numFmtId="43" fontId="28" fillId="0" borderId="5" xfId="13" applyNumberFormat="1" applyFont="1" applyBorder="1" applyAlignment="1">
      <alignment vertical="center"/>
    </xf>
    <xf numFmtId="0" fontId="9" fillId="0" borderId="11" xfId="0" applyFont="1" applyBorder="1" applyAlignment="1">
      <alignment horizontal="center" vertical="center" wrapText="1"/>
    </xf>
    <xf numFmtId="0" fontId="8" fillId="0" borderId="11" xfId="0" applyFont="1" applyBorder="1" applyAlignment="1">
      <alignment horizontal="center" vertical="center"/>
    </xf>
    <xf numFmtId="0" fontId="8" fillId="0" borderId="11" xfId="1" applyNumberFormat="1" applyFont="1" applyBorder="1" applyAlignment="1">
      <alignment horizontal="center" vertical="center"/>
    </xf>
    <xf numFmtId="9" fontId="5" fillId="0" borderId="0" xfId="18" applyFont="1"/>
    <xf numFmtId="9" fontId="5" fillId="0" borderId="0" xfId="18" applyFont="1" applyBorder="1"/>
    <xf numFmtId="9" fontId="8" fillId="0" borderId="4" xfId="18" applyFont="1" applyBorder="1"/>
    <xf numFmtId="9" fontId="8" fillId="0" borderId="2" xfId="18" applyFont="1" applyBorder="1"/>
    <xf numFmtId="9" fontId="9" fillId="2" borderId="4" xfId="18" applyFont="1" applyFill="1" applyBorder="1" applyAlignment="1">
      <alignment horizontal="centerContinuous" vertical="center" wrapText="1"/>
    </xf>
    <xf numFmtId="9" fontId="9" fillId="0" borderId="11" xfId="18" quotePrefix="1" applyFont="1" applyBorder="1" applyAlignment="1">
      <alignment horizontal="center" vertical="center"/>
    </xf>
    <xf numFmtId="9" fontId="8" fillId="0" borderId="11" xfId="18" applyFont="1" applyBorder="1" applyAlignment="1">
      <alignment vertical="center"/>
    </xf>
    <xf numFmtId="9" fontId="8" fillId="0" borderId="8" xfId="18" applyFont="1" applyBorder="1" applyAlignment="1">
      <alignment vertical="center"/>
    </xf>
    <xf numFmtId="9" fontId="5" fillId="0" borderId="13" xfId="18" applyFont="1" applyBorder="1"/>
    <xf numFmtId="9" fontId="8" fillId="0" borderId="10" xfId="18" applyFont="1" applyBorder="1"/>
    <xf numFmtId="9" fontId="8" fillId="0" borderId="3" xfId="18" applyFont="1" applyBorder="1"/>
    <xf numFmtId="9" fontId="9" fillId="2" borderId="3" xfId="18" applyFont="1" applyFill="1" applyBorder="1" applyAlignment="1">
      <alignment horizontal="centerContinuous" vertical="center" wrapText="1"/>
    </xf>
    <xf numFmtId="0" fontId="7" fillId="3" borderId="1" xfId="9" quotePrefix="1" applyFont="1" applyFill="1" applyBorder="1" applyAlignment="1">
      <alignment horizontal="center" vertical="center" wrapText="1"/>
    </xf>
    <xf numFmtId="0" fontId="7" fillId="3" borderId="5" xfId="9" quotePrefix="1" applyFont="1" applyFill="1" applyBorder="1" applyAlignment="1">
      <alignment horizontal="center" vertical="center" wrapText="1"/>
    </xf>
    <xf numFmtId="43" fontId="9" fillId="2" borderId="9" xfId="2" applyFont="1" applyFill="1" applyBorder="1" applyAlignment="1">
      <alignment horizontal="center" vertical="center" wrapText="1"/>
    </xf>
    <xf numFmtId="0" fontId="29" fillId="0" borderId="1" xfId="9" applyFont="1" applyBorder="1" applyAlignment="1">
      <alignment vertical="center"/>
    </xf>
    <xf numFmtId="0" fontId="29" fillId="0" borderId="2" xfId="9" applyFont="1" applyBorder="1" applyAlignment="1">
      <alignment vertical="center"/>
    </xf>
    <xf numFmtId="0" fontId="29" fillId="0" borderId="3" xfId="9" applyFont="1" applyBorder="1"/>
    <xf numFmtId="0" fontId="30" fillId="0" borderId="2" xfId="9" applyFont="1" applyBorder="1" applyAlignment="1">
      <alignment vertical="center"/>
    </xf>
    <xf numFmtId="0" fontId="30" fillId="0" borderId="4" xfId="9" applyFont="1" applyBorder="1" applyAlignment="1">
      <alignment vertical="center"/>
    </xf>
    <xf numFmtId="0" fontId="30" fillId="0" borderId="4" xfId="9" applyFont="1" applyBorder="1"/>
    <xf numFmtId="0" fontId="29" fillId="2" borderId="5" xfId="9" applyFont="1" applyFill="1" applyBorder="1" applyAlignment="1">
      <alignment horizontal="center" vertical="center"/>
    </xf>
    <xf numFmtId="0" fontId="30" fillId="0" borderId="1" xfId="9" applyFont="1" applyBorder="1" applyAlignment="1">
      <alignment vertical="center"/>
    </xf>
    <xf numFmtId="0" fontId="30" fillId="0" borderId="0" xfId="9" applyNumberFormat="1" applyFont="1" applyBorder="1" applyAlignment="1">
      <alignment vertical="center"/>
    </xf>
    <xf numFmtId="0" fontId="30" fillId="0" borderId="0" xfId="9" quotePrefix="1" applyNumberFormat="1" applyFont="1" applyBorder="1" applyAlignment="1">
      <alignment vertical="center"/>
    </xf>
    <xf numFmtId="0" fontId="30" fillId="0" borderId="0" xfId="9" quotePrefix="1" applyFont="1" applyBorder="1" applyAlignment="1">
      <alignment vertical="top"/>
    </xf>
    <xf numFmtId="0" fontId="30" fillId="0" borderId="0" xfId="9" quotePrefix="1" applyFont="1" applyBorder="1" applyAlignment="1">
      <alignment horizontal="center" vertical="top"/>
    </xf>
    <xf numFmtId="0" fontId="29" fillId="2" borderId="5" xfId="9" applyFont="1" applyFill="1" applyBorder="1" applyAlignment="1">
      <alignment horizontal="center" vertical="center" wrapText="1"/>
    </xf>
    <xf numFmtId="0" fontId="30" fillId="0" borderId="8" xfId="19" quotePrefix="1" applyNumberFormat="1" applyFont="1" applyBorder="1" applyAlignment="1">
      <alignment horizontal="center" vertical="top" wrapText="1"/>
    </xf>
    <xf numFmtId="0" fontId="30" fillId="0" borderId="8" xfId="19" quotePrefix="1" applyNumberFormat="1" applyFont="1" applyBorder="1" applyAlignment="1">
      <alignment horizontal="center" vertical="center"/>
    </xf>
    <xf numFmtId="0" fontId="30" fillId="0" borderId="8" xfId="9" quotePrefix="1" applyNumberFormat="1" applyFont="1" applyFill="1" applyBorder="1" applyAlignment="1">
      <alignment horizontal="center" vertical="center"/>
    </xf>
    <xf numFmtId="0" fontId="30" fillId="0" borderId="8" xfId="9" quotePrefix="1" applyNumberFormat="1" applyFont="1" applyBorder="1" applyAlignment="1">
      <alignment horizontal="center" vertical="center"/>
    </xf>
    <xf numFmtId="0" fontId="30" fillId="0" borderId="0" xfId="9" applyFont="1" applyBorder="1" applyAlignment="1">
      <alignment vertical="center"/>
    </xf>
    <xf numFmtId="0" fontId="29" fillId="2" borderId="1" xfId="9" applyFont="1" applyFill="1" applyBorder="1" applyAlignment="1">
      <alignment horizontal="center" vertical="center" wrapText="1"/>
    </xf>
    <xf numFmtId="0" fontId="30" fillId="0" borderId="1" xfId="9" quotePrefix="1" applyNumberFormat="1" applyFont="1" applyBorder="1" applyAlignment="1">
      <alignment horizontal="center" vertical="top"/>
    </xf>
    <xf numFmtId="0" fontId="30" fillId="0" borderId="1" xfId="9" quotePrefix="1" applyFont="1" applyBorder="1" applyAlignment="1">
      <alignment horizontal="center" vertical="center"/>
    </xf>
    <xf numFmtId="0" fontId="27" fillId="0" borderId="1" xfId="17" applyFont="1" applyFill="1" applyBorder="1" applyAlignment="1">
      <alignment horizontal="justify" vertical="center" wrapText="1"/>
    </xf>
    <xf numFmtId="0" fontId="27" fillId="0" borderId="5" xfId="17" applyFont="1" applyFill="1" applyBorder="1" applyAlignment="1">
      <alignment horizontal="center" vertical="center" wrapText="1"/>
    </xf>
    <xf numFmtId="0" fontId="7" fillId="0" borderId="2" xfId="19" applyFont="1" applyBorder="1" applyAlignment="1">
      <alignment vertical="center"/>
    </xf>
    <xf numFmtId="0" fontId="7" fillId="0" borderId="4" xfId="19" applyFont="1" applyBorder="1" applyAlignment="1">
      <alignment vertical="center"/>
    </xf>
    <xf numFmtId="0" fontId="8" fillId="0" borderId="4" xfId="19" applyFont="1" applyBorder="1"/>
    <xf numFmtId="0" fontId="9" fillId="2" borderId="5" xfId="19" applyFont="1" applyFill="1" applyBorder="1" applyAlignment="1">
      <alignment horizontal="center" vertical="center"/>
    </xf>
    <xf numFmtId="0" fontId="7" fillId="0" borderId="0" xfId="19" applyNumberFormat="1" applyFont="1" applyBorder="1" applyAlignment="1">
      <alignment vertical="center"/>
    </xf>
    <xf numFmtId="0" fontId="7" fillId="0" borderId="0" xfId="19" quotePrefix="1" applyNumberFormat="1" applyFont="1" applyBorder="1" applyAlignment="1">
      <alignment vertical="center"/>
    </xf>
    <xf numFmtId="0" fontId="7" fillId="0" borderId="0" xfId="19" quotePrefix="1" applyFont="1" applyBorder="1" applyAlignment="1">
      <alignment vertical="top"/>
    </xf>
    <xf numFmtId="0" fontId="7" fillId="0" borderId="0" xfId="19" quotePrefix="1" applyNumberFormat="1" applyFont="1" applyBorder="1" applyAlignment="1">
      <alignment horizontal="left" vertical="center"/>
    </xf>
    <xf numFmtId="0" fontId="7" fillId="0" borderId="0" xfId="19" quotePrefix="1" applyFont="1" applyBorder="1" applyAlignment="1">
      <alignment horizontal="center" vertical="top"/>
    </xf>
    <xf numFmtId="0" fontId="9" fillId="2" borderId="5" xfId="19" applyFont="1" applyFill="1" applyBorder="1" applyAlignment="1">
      <alignment horizontal="center" vertical="center" wrapText="1"/>
    </xf>
    <xf numFmtId="0" fontId="25" fillId="0" borderId="8" xfId="19" applyNumberFormat="1" applyFont="1" applyBorder="1" applyAlignment="1">
      <alignment horizontal="center" vertical="top" wrapText="1"/>
    </xf>
    <xf numFmtId="0" fontId="25" fillId="0" borderId="5" xfId="19" applyNumberFormat="1" applyFont="1" applyBorder="1" applyAlignment="1">
      <alignment horizontal="center" vertical="top" wrapText="1"/>
    </xf>
    <xf numFmtId="0" fontId="9" fillId="0" borderId="0" xfId="19" applyFont="1" applyBorder="1" applyAlignment="1">
      <alignment vertical="center"/>
    </xf>
    <xf numFmtId="0" fontId="7" fillId="0" borderId="6" xfId="19" quotePrefix="1" applyFont="1" applyBorder="1" applyAlignment="1">
      <alignment vertical="top"/>
    </xf>
    <xf numFmtId="0" fontId="7" fillId="0" borderId="7" xfId="19" quotePrefix="1" applyFont="1" applyBorder="1" applyAlignment="1">
      <alignment vertical="top"/>
    </xf>
    <xf numFmtId="0" fontId="9" fillId="2" borderId="1" xfId="19" applyFont="1" applyFill="1" applyBorder="1" applyAlignment="1">
      <alignment horizontal="center" vertical="center" wrapText="1"/>
    </xf>
    <xf numFmtId="0" fontId="7" fillId="0" borderId="1" xfId="19" quotePrefix="1" applyNumberFormat="1" applyFont="1" applyBorder="1" applyAlignment="1">
      <alignment horizontal="center" vertical="top"/>
    </xf>
    <xf numFmtId="0" fontId="7" fillId="0" borderId="1" xfId="19" quotePrefix="1" applyFont="1" applyBorder="1" applyAlignment="1">
      <alignment horizontal="center" vertical="center"/>
    </xf>
    <xf numFmtId="0" fontId="7" fillId="0" borderId="5" xfId="19" quotePrefix="1" applyFont="1" applyBorder="1" applyAlignment="1">
      <alignment horizontal="center" vertical="center"/>
    </xf>
    <xf numFmtId="0" fontId="7" fillId="0" borderId="1" xfId="19" quotePrefix="1" applyFont="1" applyBorder="1" applyAlignment="1">
      <alignment horizontal="center" vertical="top" wrapText="1"/>
    </xf>
    <xf numFmtId="0" fontId="7" fillId="0" borderId="5" xfId="19" quotePrefix="1" applyFont="1" applyBorder="1" applyAlignment="1">
      <alignment horizontal="center" vertical="top" wrapText="1"/>
    </xf>
    <xf numFmtId="0" fontId="9" fillId="0" borderId="5" xfId="19" applyFont="1" applyBorder="1" applyAlignment="1">
      <alignment horizontal="center" vertical="center" wrapText="1"/>
    </xf>
    <xf numFmtId="0" fontId="9" fillId="0" borderId="14" xfId="16" applyFont="1" applyFill="1" applyBorder="1" applyAlignment="1">
      <alignment horizontal="center" vertical="center" wrapText="1"/>
    </xf>
    <xf numFmtId="0" fontId="32" fillId="3" borderId="1" xfId="17" applyFont="1" applyFill="1" applyBorder="1" applyAlignment="1">
      <alignment horizontal="center" vertical="center" wrapText="1"/>
    </xf>
    <xf numFmtId="0" fontId="27" fillId="0" borderId="1" xfId="17" applyFont="1" applyFill="1" applyBorder="1" applyAlignment="1">
      <alignment horizontal="center" vertical="center" wrapText="1"/>
    </xf>
    <xf numFmtId="0" fontId="25" fillId="0" borderId="1" xfId="17" applyFont="1" applyFill="1" applyBorder="1" applyAlignment="1">
      <alignment horizontal="center" vertical="center" wrapText="1"/>
    </xf>
    <xf numFmtId="0" fontId="7" fillId="0" borderId="1" xfId="19" applyFont="1" applyBorder="1" applyAlignment="1">
      <alignment vertical="center"/>
    </xf>
    <xf numFmtId="0" fontId="8" fillId="0" borderId="3" xfId="19" applyFont="1" applyBorder="1"/>
    <xf numFmtId="0" fontId="7" fillId="0" borderId="5" xfId="19" applyFont="1" applyFill="1" applyBorder="1" applyAlignment="1">
      <alignment horizontal="left" vertical="center"/>
    </xf>
    <xf numFmtId="0" fontId="7" fillId="0" borderId="5" xfId="19" applyFont="1" applyFill="1" applyBorder="1" applyAlignment="1">
      <alignment vertical="top"/>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8" xfId="19" quotePrefix="1" applyNumberFormat="1" applyFont="1" applyBorder="1" applyAlignment="1">
      <alignment horizontal="left" vertical="top" wrapText="1"/>
    </xf>
    <xf numFmtId="0" fontId="7" fillId="0" borderId="8" xfId="19" quotePrefix="1" applyNumberFormat="1" applyFont="1" applyBorder="1" applyAlignment="1">
      <alignment horizontal="center" vertical="center"/>
    </xf>
    <xf numFmtId="0" fontId="7" fillId="0" borderId="1" xfId="19" quotePrefix="1" applyFont="1" applyBorder="1" applyAlignment="1">
      <alignment vertical="center"/>
    </xf>
    <xf numFmtId="0" fontId="7" fillId="0" borderId="5" xfId="19" quotePrefix="1" applyFont="1" applyBorder="1" applyAlignment="1">
      <alignment vertical="center"/>
    </xf>
    <xf numFmtId="0" fontId="7" fillId="0" borderId="1" xfId="19" quotePrefix="1" applyFont="1" applyBorder="1" applyAlignment="1">
      <alignment vertical="top" wrapText="1"/>
    </xf>
    <xf numFmtId="0" fontId="7" fillId="0" borderId="5" xfId="19" quotePrefix="1" applyFont="1" applyBorder="1" applyAlignment="1">
      <alignment horizontal="right" vertical="top" wrapText="1"/>
    </xf>
    <xf numFmtId="0" fontId="7" fillId="2" borderId="5" xfId="9" applyFont="1" applyFill="1" applyBorder="1" applyAlignment="1">
      <alignment horizontal="center" vertical="center"/>
    </xf>
    <xf numFmtId="0" fontId="32" fillId="0" borderId="1" xfId="17" applyFont="1" applyFill="1" applyBorder="1" applyAlignment="1">
      <alignment horizontal="justify" vertical="center" wrapText="1"/>
    </xf>
    <xf numFmtId="0" fontId="32" fillId="0" borderId="12" xfId="17" applyFont="1" applyFill="1" applyBorder="1" applyAlignment="1">
      <alignment horizontal="justify" vertical="center" wrapText="1"/>
    </xf>
    <xf numFmtId="0" fontId="32" fillId="0" borderId="12" xfId="17" applyFont="1" applyFill="1" applyBorder="1" applyAlignment="1">
      <alignment horizontal="center" vertical="center" wrapText="1"/>
    </xf>
    <xf numFmtId="0" fontId="32" fillId="0" borderId="5" xfId="20" quotePrefix="1" applyFont="1" applyBorder="1" applyAlignment="1">
      <alignment horizontal="center" vertical="center"/>
    </xf>
    <xf numFmtId="0" fontId="32" fillId="0" borderId="5" xfId="20" applyFont="1" applyBorder="1" applyAlignment="1">
      <alignment horizontal="center" vertical="center"/>
    </xf>
    <xf numFmtId="0" fontId="32" fillId="0" borderId="12" xfId="21" applyFont="1" applyFill="1" applyBorder="1" applyAlignment="1">
      <alignment horizontal="center" vertical="center" wrapText="1"/>
    </xf>
    <xf numFmtId="0" fontId="32" fillId="5" borderId="12" xfId="21" applyFont="1" applyFill="1" applyBorder="1" applyAlignment="1">
      <alignment horizontal="center" vertical="center" wrapText="1"/>
    </xf>
    <xf numFmtId="2" fontId="32" fillId="0" borderId="5" xfId="17" applyNumberFormat="1" applyFont="1" applyBorder="1" applyAlignment="1">
      <alignment horizontal="center" vertical="center" wrapText="1"/>
    </xf>
    <xf numFmtId="0" fontId="32" fillId="6" borderId="1" xfId="17" applyFont="1" applyFill="1" applyBorder="1" applyAlignment="1">
      <alignment horizontal="justify" vertical="center" wrapText="1"/>
    </xf>
    <xf numFmtId="0" fontId="32" fillId="6" borderId="12" xfId="17" applyFont="1" applyFill="1" applyBorder="1" applyAlignment="1">
      <alignment horizontal="justify" vertical="center" wrapText="1"/>
    </xf>
    <xf numFmtId="0" fontId="32" fillId="6" borderId="12" xfId="17" applyFont="1" applyFill="1" applyBorder="1" applyAlignment="1">
      <alignment horizontal="center" vertical="center" wrapText="1"/>
    </xf>
    <xf numFmtId="9" fontId="32" fillId="0" borderId="5" xfId="17" applyNumberFormat="1" applyFont="1" applyBorder="1" applyAlignment="1">
      <alignment horizontal="center" vertical="center" wrapText="1"/>
    </xf>
    <xf numFmtId="0" fontId="32" fillId="0" borderId="12" xfId="17" applyFont="1" applyBorder="1" applyAlignment="1">
      <alignment horizontal="justify" vertical="center" wrapText="1"/>
    </xf>
    <xf numFmtId="0" fontId="32" fillId="0" borderId="12" xfId="17" applyFont="1" applyBorder="1" applyAlignment="1">
      <alignment horizontal="center" vertical="center" wrapText="1"/>
    </xf>
    <xf numFmtId="9" fontId="32" fillId="0" borderId="5" xfId="17" applyNumberFormat="1" applyFont="1" applyFill="1" applyBorder="1" applyAlignment="1">
      <alignment horizontal="center" vertical="center" wrapText="1"/>
    </xf>
    <xf numFmtId="0" fontId="32" fillId="0" borderId="1" xfId="17" applyFont="1" applyBorder="1" applyAlignment="1">
      <alignment horizontal="justify" vertical="center" wrapText="1"/>
    </xf>
    <xf numFmtId="0" fontId="32" fillId="0" borderId="1" xfId="17" applyFont="1" applyBorder="1" applyAlignment="1">
      <alignment horizontal="center" vertical="center" wrapText="1"/>
    </xf>
    <xf numFmtId="0" fontId="32" fillId="0" borderId="5" xfId="17" applyFont="1" applyBorder="1" applyAlignment="1">
      <alignment horizontal="center" vertical="center" wrapText="1"/>
    </xf>
    <xf numFmtId="0" fontId="32" fillId="0" borderId="5" xfId="17" applyFont="1" applyFill="1" applyBorder="1" applyAlignment="1">
      <alignment horizontal="center" vertical="center" wrapText="1"/>
    </xf>
    <xf numFmtId="0" fontId="35" fillId="0" borderId="1" xfId="17" applyFont="1" applyBorder="1" applyAlignment="1">
      <alignment horizontal="justify" vertical="center" wrapText="1"/>
    </xf>
    <xf numFmtId="0" fontId="35" fillId="0" borderId="12" xfId="17" applyFont="1" applyBorder="1" applyAlignment="1">
      <alignment horizontal="justify" vertical="center" wrapText="1"/>
    </xf>
    <xf numFmtId="0" fontId="35" fillId="0" borderId="12" xfId="17" applyFont="1" applyBorder="1" applyAlignment="1">
      <alignment horizontal="center" vertical="center" wrapText="1"/>
    </xf>
    <xf numFmtId="0" fontId="35" fillId="0" borderId="5" xfId="17" applyFont="1" applyBorder="1" applyAlignment="1">
      <alignment horizontal="center" vertical="center" wrapText="1"/>
    </xf>
    <xf numFmtId="0" fontId="35" fillId="3" borderId="1" xfId="17" applyFont="1" applyFill="1" applyBorder="1" applyAlignment="1">
      <alignment horizontal="justify" vertical="center" wrapText="1"/>
    </xf>
    <xf numFmtId="0" fontId="35" fillId="3" borderId="12" xfId="17" applyFont="1" applyFill="1" applyBorder="1" applyAlignment="1">
      <alignment horizontal="justify" vertical="center" wrapText="1"/>
    </xf>
    <xf numFmtId="0" fontId="35" fillId="3" borderId="12" xfId="17" applyFont="1" applyFill="1" applyBorder="1" applyAlignment="1">
      <alignment horizontal="center" vertical="center" wrapText="1"/>
    </xf>
    <xf numFmtId="0" fontId="35" fillId="0" borderId="1" xfId="17" applyFont="1" applyBorder="1" applyAlignment="1">
      <alignment horizontal="center" vertical="center" wrapText="1"/>
    </xf>
    <xf numFmtId="43" fontId="34" fillId="0" borderId="11" xfId="1" applyFont="1" applyBorder="1" applyAlignment="1">
      <alignment vertical="center"/>
    </xf>
    <xf numFmtId="0" fontId="5" fillId="0" borderId="0" xfId="19" applyFont="1"/>
    <xf numFmtId="1" fontId="15" fillId="2" borderId="1" xfId="2" quotePrefix="1" applyNumberFormat="1" applyFont="1" applyFill="1" applyBorder="1" applyAlignment="1">
      <alignment horizontal="center" vertical="center" wrapText="1"/>
    </xf>
    <xf numFmtId="1" fontId="15" fillId="2" borderId="5" xfId="2" applyNumberFormat="1" applyFont="1" applyFill="1" applyBorder="1" applyAlignment="1">
      <alignment horizontal="center" vertical="center" wrapText="1"/>
    </xf>
    <xf numFmtId="1" fontId="15" fillId="2" borderId="3" xfId="2" quotePrefix="1" applyNumberFormat="1" applyFont="1" applyFill="1" applyBorder="1" applyAlignment="1">
      <alignment horizontal="center" vertical="center" wrapText="1"/>
    </xf>
    <xf numFmtId="49" fontId="15" fillId="2" borderId="5" xfId="2" applyNumberFormat="1" applyFont="1" applyFill="1" applyBorder="1" applyAlignment="1">
      <alignment horizontal="center" vertical="center" wrapText="1"/>
    </xf>
    <xf numFmtId="0" fontId="1" fillId="0" borderId="9" xfId="22" applyFont="1" applyBorder="1"/>
    <xf numFmtId="1" fontId="15" fillId="3" borderId="6" xfId="2" applyNumberFormat="1" applyFont="1" applyFill="1" applyBorder="1" applyAlignment="1">
      <alignment horizontal="center" vertical="center" wrapText="1"/>
    </xf>
    <xf numFmtId="1" fontId="15" fillId="3" borderId="11" xfId="2" applyNumberFormat="1" applyFont="1" applyFill="1" applyBorder="1" applyAlignment="1">
      <alignment horizontal="center" vertical="center" wrapText="1"/>
    </xf>
    <xf numFmtId="1" fontId="15" fillId="3" borderId="7" xfId="2" applyNumberFormat="1" applyFont="1" applyFill="1" applyBorder="1" applyAlignment="1">
      <alignment horizontal="center" vertical="center" wrapText="1"/>
    </xf>
    <xf numFmtId="0" fontId="1" fillId="0" borderId="11" xfId="22" applyFont="1" applyBorder="1"/>
    <xf numFmtId="0" fontId="1" fillId="0" borderId="11" xfId="23" applyFont="1" applyBorder="1"/>
    <xf numFmtId="0" fontId="1" fillId="0" borderId="11" xfId="24" applyFont="1" applyBorder="1"/>
    <xf numFmtId="0" fontId="5" fillId="0" borderId="6" xfId="19" applyFont="1" applyBorder="1" applyAlignment="1">
      <alignment vertical="center"/>
    </xf>
    <xf numFmtId="1" fontId="9" fillId="2" borderId="1" xfId="2" quotePrefix="1" applyNumberFormat="1" applyFont="1" applyFill="1" applyBorder="1" applyAlignment="1">
      <alignment horizontal="center" vertical="center" wrapText="1"/>
    </xf>
    <xf numFmtId="1" fontId="9" fillId="2" borderId="5" xfId="2" quotePrefix="1" applyNumberFormat="1" applyFont="1" applyFill="1" applyBorder="1" applyAlignment="1">
      <alignment horizontal="center" vertical="center" wrapText="1"/>
    </xf>
    <xf numFmtId="49" fontId="9" fillId="2" borderId="5" xfId="2" applyNumberFormat="1" applyFont="1" applyFill="1" applyBorder="1" applyAlignment="1">
      <alignment horizontal="center" vertical="center" wrapText="1"/>
    </xf>
    <xf numFmtId="0" fontId="1" fillId="0" borderId="9" xfId="25" applyFont="1" applyBorder="1"/>
    <xf numFmtId="1" fontId="9" fillId="3" borderId="6" xfId="2" quotePrefix="1" applyNumberFormat="1" applyFont="1" applyFill="1" applyBorder="1" applyAlignment="1">
      <alignment horizontal="center" vertical="center" wrapText="1"/>
    </xf>
    <xf numFmtId="1" fontId="9" fillId="3" borderId="11" xfId="2" applyNumberFormat="1" applyFont="1" applyFill="1" applyBorder="1" applyAlignment="1">
      <alignment horizontal="center" vertical="center" wrapText="1"/>
    </xf>
    <xf numFmtId="1" fontId="9" fillId="3" borderId="7" xfId="2" quotePrefix="1" applyNumberFormat="1" applyFont="1" applyFill="1" applyBorder="1" applyAlignment="1">
      <alignment horizontal="center" vertical="center" wrapText="1"/>
    </xf>
    <xf numFmtId="0" fontId="1" fillId="0" borderId="11" xfId="25" applyFont="1" applyBorder="1"/>
    <xf numFmtId="0" fontId="1" fillId="0" borderId="8" xfId="25" applyFont="1" applyBorder="1"/>
    <xf numFmtId="1" fontId="9" fillId="3" borderId="15" xfId="2" quotePrefix="1" applyNumberFormat="1" applyFont="1" applyFill="1" applyBorder="1" applyAlignment="1">
      <alignment horizontal="center" vertical="center" wrapText="1"/>
    </xf>
    <xf numFmtId="1" fontId="9" fillId="3" borderId="8" xfId="2" applyNumberFormat="1" applyFont="1" applyFill="1" applyBorder="1" applyAlignment="1">
      <alignment horizontal="center" vertical="center" wrapText="1"/>
    </xf>
    <xf numFmtId="1" fontId="9" fillId="3" borderId="13" xfId="2" quotePrefix="1" applyNumberFormat="1" applyFont="1" applyFill="1" applyBorder="1" applyAlignment="1">
      <alignment horizontal="center" vertical="center" wrapText="1"/>
    </xf>
    <xf numFmtId="0" fontId="1" fillId="0" borderId="6" xfId="25" applyFont="1" applyBorder="1"/>
    <xf numFmtId="1" fontId="9" fillId="3" borderId="6" xfId="2" applyNumberFormat="1" applyFont="1" applyFill="1" applyBorder="1" applyAlignment="1">
      <alignment horizontal="center" vertical="center" wrapText="1"/>
    </xf>
    <xf numFmtId="1" fontId="9" fillId="2" borderId="2" xfId="2" quotePrefix="1" applyNumberFormat="1" applyFont="1" applyFill="1" applyBorder="1" applyAlignment="1">
      <alignment horizontal="center" vertical="center" wrapText="1"/>
    </xf>
    <xf numFmtId="49" fontId="5" fillId="7" borderId="5" xfId="0" applyNumberFormat="1" applyFont="1" applyFill="1" applyBorder="1" applyAlignment="1">
      <alignment horizontal="center"/>
    </xf>
    <xf numFmtId="0" fontId="9" fillId="2" borderId="3" xfId="9" applyFont="1" applyFill="1" applyBorder="1" applyAlignment="1">
      <alignment horizontal="center" vertical="center" wrapText="1"/>
    </xf>
    <xf numFmtId="0" fontId="29" fillId="2" borderId="3" xfId="9" applyFont="1" applyFill="1" applyBorder="1" applyAlignment="1">
      <alignment horizontal="center" vertical="center" wrapText="1"/>
    </xf>
    <xf numFmtId="0" fontId="9" fillId="2" borderId="3" xfId="19" applyFont="1" applyFill="1" applyBorder="1" applyAlignment="1">
      <alignment horizontal="center" vertical="center" wrapText="1"/>
    </xf>
    <xf numFmtId="0" fontId="25" fillId="0" borderId="8" xfId="19" quotePrefix="1" applyNumberFormat="1" applyFont="1" applyBorder="1" applyAlignment="1">
      <alignment horizontal="center" vertical="center"/>
    </xf>
    <xf numFmtId="0" fontId="25" fillId="0" borderId="8" xfId="19" applyNumberFormat="1" applyFont="1" applyBorder="1" applyAlignment="1">
      <alignment horizontal="center" vertical="center"/>
    </xf>
    <xf numFmtId="0" fontId="25" fillId="0" borderId="5" xfId="19" applyNumberFormat="1" applyFont="1" applyBorder="1" applyAlignment="1">
      <alignment horizontal="center" vertical="center" wrapText="1"/>
    </xf>
    <xf numFmtId="0" fontId="25" fillId="0" borderId="5" xfId="19" quotePrefix="1" applyNumberFormat="1" applyFont="1" applyBorder="1" applyAlignment="1">
      <alignment horizontal="center" vertical="center" wrapText="1"/>
    </xf>
    <xf numFmtId="0" fontId="17" fillId="0" borderId="0" xfId="7" applyFont="1" applyAlignment="1">
      <alignment horizontal="center" vertical="center" wrapText="1"/>
    </xf>
    <xf numFmtId="0" fontId="17" fillId="0" borderId="0" xfId="7" applyFont="1" applyAlignment="1">
      <alignment horizontal="center" vertical="center"/>
    </xf>
    <xf numFmtId="0" fontId="18" fillId="0" borderId="0" xfId="7" applyFont="1" applyAlignment="1">
      <alignment horizontal="right"/>
    </xf>
    <xf numFmtId="0" fontId="23" fillId="0" borderId="0" xfId="7" applyFont="1" applyAlignment="1">
      <alignment horizontal="center" vertical="center" wrapText="1"/>
    </xf>
    <xf numFmtId="0" fontId="22" fillId="0" borderId="4" xfId="7" applyFont="1" applyBorder="1" applyAlignment="1">
      <alignment horizontal="center"/>
    </xf>
    <xf numFmtId="0" fontId="24" fillId="0" borderId="0" xfId="7" applyFont="1" applyAlignment="1">
      <alignment horizontal="center" vertical="center"/>
    </xf>
    <xf numFmtId="0" fontId="8" fillId="0" borderId="4" xfId="9" applyFont="1" applyBorder="1" applyAlignment="1">
      <alignment horizontal="center" vertical="center" wrapText="1"/>
    </xf>
    <xf numFmtId="0" fontId="26" fillId="0" borderId="4" xfId="0" applyFont="1" applyBorder="1" applyAlignment="1">
      <alignment horizontal="center" vertical="center" wrapText="1"/>
    </xf>
    <xf numFmtId="0" fontId="7" fillId="0" borderId="12" xfId="9" quotePrefix="1" applyFont="1" applyBorder="1" applyAlignment="1">
      <alignment horizontal="justify" vertical="center" wrapText="1"/>
    </xf>
    <xf numFmtId="0" fontId="7" fillId="0" borderId="4" xfId="9" quotePrefix="1" applyFont="1" applyBorder="1" applyAlignment="1">
      <alignment horizontal="justify" vertical="center" wrapText="1"/>
    </xf>
    <xf numFmtId="0" fontId="7" fillId="0" borderId="10" xfId="9" quotePrefix="1" applyFont="1" applyBorder="1" applyAlignment="1">
      <alignment horizontal="justify" vertical="center" wrapText="1"/>
    </xf>
    <xf numFmtId="0" fontId="7" fillId="0" borderId="6" xfId="9" quotePrefix="1" applyFont="1" applyBorder="1" applyAlignment="1">
      <alignment horizontal="justify" vertical="center" wrapText="1"/>
    </xf>
    <xf numFmtId="0" fontId="7" fillId="0" borderId="0" xfId="9" quotePrefix="1" applyFont="1" applyBorder="1" applyAlignment="1">
      <alignment horizontal="justify" vertical="center" wrapText="1"/>
    </xf>
    <xf numFmtId="0" fontId="7" fillId="0" borderId="7" xfId="9" quotePrefix="1" applyFont="1" applyBorder="1" applyAlignment="1">
      <alignment horizontal="justify" vertical="center" wrapText="1"/>
    </xf>
    <xf numFmtId="0" fontId="7" fillId="0" borderId="15" xfId="9" quotePrefix="1" applyFont="1" applyBorder="1" applyAlignment="1">
      <alignment horizontal="justify" vertical="center" wrapText="1"/>
    </xf>
    <xf numFmtId="0" fontId="7" fillId="0" borderId="14" xfId="9" quotePrefix="1" applyFont="1" applyBorder="1" applyAlignment="1">
      <alignment horizontal="justify" vertical="center" wrapText="1"/>
    </xf>
    <xf numFmtId="0" fontId="7" fillId="0" borderId="13" xfId="9" quotePrefix="1" applyFont="1" applyBorder="1" applyAlignment="1">
      <alignment horizontal="justify" vertical="center" wrapText="1"/>
    </xf>
    <xf numFmtId="0" fontId="9" fillId="2" borderId="1" xfId="9" applyFont="1" applyFill="1" applyBorder="1" applyAlignment="1">
      <alignment horizontal="center" vertical="center" wrapText="1"/>
    </xf>
    <xf numFmtId="0" fontId="9" fillId="2" borderId="2" xfId="9" applyFont="1" applyFill="1" applyBorder="1" applyAlignment="1">
      <alignment horizontal="center" vertical="center" wrapText="1"/>
    </xf>
    <xf numFmtId="0" fontId="9" fillId="2" borderId="3" xfId="9" applyFont="1" applyFill="1" applyBorder="1" applyAlignment="1">
      <alignment horizontal="center" vertical="center" wrapText="1"/>
    </xf>
    <xf numFmtId="0" fontId="9" fillId="2" borderId="9" xfId="9" applyFont="1" applyFill="1" applyBorder="1" applyAlignment="1">
      <alignment horizontal="center" vertical="center" wrapText="1"/>
    </xf>
    <xf numFmtId="0" fontId="9" fillId="2" borderId="8" xfId="9" applyFont="1" applyFill="1" applyBorder="1" applyAlignment="1">
      <alignment horizontal="center" vertical="center" wrapText="1"/>
    </xf>
    <xf numFmtId="43" fontId="9" fillId="2" borderId="9" xfId="2" applyFont="1" applyFill="1" applyBorder="1" applyAlignment="1">
      <alignment horizontal="center" vertical="center" wrapText="1"/>
    </xf>
    <xf numFmtId="43" fontId="9" fillId="2" borderId="8" xfId="2" applyFont="1" applyFill="1" applyBorder="1" applyAlignment="1">
      <alignment horizontal="center" vertical="center" wrapText="1"/>
    </xf>
    <xf numFmtId="43" fontId="9" fillId="2" borderId="1" xfId="2" applyFont="1" applyFill="1" applyBorder="1" applyAlignment="1">
      <alignment horizontal="center" vertical="center" wrapText="1"/>
    </xf>
    <xf numFmtId="43" fontId="9" fillId="2" borderId="2" xfId="2" applyFont="1" applyFill="1" applyBorder="1" applyAlignment="1">
      <alignment horizontal="center" vertical="center" wrapText="1"/>
    </xf>
    <xf numFmtId="43" fontId="9" fillId="2" borderId="3" xfId="2" applyFont="1" applyFill="1" applyBorder="1" applyAlignment="1">
      <alignment horizontal="center" vertical="center" wrapText="1"/>
    </xf>
    <xf numFmtId="4" fontId="7" fillId="0" borderId="1" xfId="9" quotePrefix="1" applyNumberFormat="1" applyFont="1" applyBorder="1" applyAlignment="1">
      <alignment horizontal="center" vertical="center"/>
    </xf>
    <xf numFmtId="4" fontId="7" fillId="0" borderId="3" xfId="9" quotePrefix="1" applyNumberFormat="1" applyFont="1" applyBorder="1" applyAlignment="1">
      <alignment horizontal="center" vertical="center"/>
    </xf>
    <xf numFmtId="0" fontId="7" fillId="3" borderId="1" xfId="9" quotePrefix="1" applyFont="1" applyFill="1" applyBorder="1" applyAlignment="1">
      <alignment horizontal="center" vertical="center" wrapText="1"/>
    </xf>
    <xf numFmtId="0" fontId="7" fillId="3" borderId="3" xfId="9" quotePrefix="1" applyFont="1" applyFill="1" applyBorder="1" applyAlignment="1">
      <alignment horizontal="center" vertical="center" wrapText="1"/>
    </xf>
    <xf numFmtId="0" fontId="7" fillId="0" borderId="15" xfId="9" applyFont="1" applyFill="1" applyBorder="1" applyAlignment="1">
      <alignment horizontal="justify" vertical="center" wrapText="1"/>
    </xf>
    <xf numFmtId="0" fontId="0" fillId="0" borderId="14" xfId="0" applyBorder="1" applyAlignment="1">
      <alignment horizontal="justify" vertical="center" wrapText="1"/>
    </xf>
    <xf numFmtId="0" fontId="0" fillId="0" borderId="13" xfId="0" applyBorder="1" applyAlignment="1">
      <alignment horizontal="justify" vertical="center" wrapText="1"/>
    </xf>
    <xf numFmtId="0" fontId="7" fillId="0" borderId="1" xfId="9" applyFont="1" applyBorder="1" applyAlignment="1">
      <alignment horizontal="justify" vertical="center" wrapText="1"/>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7" fillId="0" borderId="1" xfId="9" applyFont="1" applyBorder="1" applyAlignment="1">
      <alignment horizontal="left" vertical="center"/>
    </xf>
    <xf numFmtId="0" fontId="7" fillId="0" borderId="2" xfId="9" applyFont="1" applyBorder="1" applyAlignment="1">
      <alignment horizontal="left" vertical="center"/>
    </xf>
    <xf numFmtId="0" fontId="7" fillId="0" borderId="3" xfId="9" applyFont="1" applyBorder="1" applyAlignment="1">
      <alignment horizontal="left" vertical="center"/>
    </xf>
    <xf numFmtId="0" fontId="9" fillId="2" borderId="12" xfId="9" applyFont="1" applyFill="1" applyBorder="1" applyAlignment="1">
      <alignment horizontal="center" vertical="center" wrapText="1"/>
    </xf>
    <xf numFmtId="0" fontId="9" fillId="2" borderId="4" xfId="9" applyFont="1" applyFill="1" applyBorder="1" applyAlignment="1">
      <alignment horizontal="center" vertical="center" wrapText="1"/>
    </xf>
    <xf numFmtId="0" fontId="9" fillId="2" borderId="10" xfId="9" applyFont="1" applyFill="1" applyBorder="1" applyAlignment="1">
      <alignment horizontal="center" vertical="center" wrapText="1"/>
    </xf>
    <xf numFmtId="0" fontId="9" fillId="2" borderId="15" xfId="9" applyFont="1" applyFill="1" applyBorder="1" applyAlignment="1">
      <alignment horizontal="center" vertical="center" wrapText="1"/>
    </xf>
    <xf numFmtId="0" fontId="9" fillId="2" borderId="14" xfId="9" applyFont="1" applyFill="1" applyBorder="1" applyAlignment="1">
      <alignment horizontal="center" vertical="center" wrapText="1"/>
    </xf>
    <xf numFmtId="0" fontId="9" fillId="2" borderId="13" xfId="9" applyFont="1" applyFill="1" applyBorder="1" applyAlignment="1">
      <alignment horizontal="center" vertical="center" wrapText="1"/>
    </xf>
    <xf numFmtId="0" fontId="9" fillId="2" borderId="5" xfId="9" applyFont="1" applyFill="1" applyBorder="1" applyAlignment="1">
      <alignment horizontal="center" vertical="center" wrapText="1"/>
    </xf>
    <xf numFmtId="0" fontId="7" fillId="0" borderId="2" xfId="9" applyFont="1" applyBorder="1" applyAlignment="1">
      <alignment horizontal="justify" vertical="center" wrapText="1"/>
    </xf>
    <xf numFmtId="0" fontId="7" fillId="0" borderId="3" xfId="9" applyFont="1" applyBorder="1" applyAlignment="1">
      <alignment horizontal="justify" vertical="center" wrapText="1"/>
    </xf>
    <xf numFmtId="0" fontId="6" fillId="2" borderId="1" xfId="9" applyFont="1" applyFill="1" applyBorder="1" applyAlignment="1">
      <alignment horizontal="center" vertical="center" wrapText="1"/>
    </xf>
    <xf numFmtId="0" fontId="6" fillId="2" borderId="2" xfId="9" applyFont="1" applyFill="1" applyBorder="1" applyAlignment="1">
      <alignment horizontal="center" vertical="center" wrapText="1"/>
    </xf>
    <xf numFmtId="0" fontId="6" fillId="2" borderId="3" xfId="9" applyFont="1" applyFill="1" applyBorder="1" applyAlignment="1">
      <alignment horizontal="center" vertical="center" wrapText="1"/>
    </xf>
    <xf numFmtId="0" fontId="7" fillId="2" borderId="1" xfId="9" applyFont="1" applyFill="1" applyBorder="1" applyAlignment="1">
      <alignment horizontal="center" vertical="center" wrapText="1"/>
    </xf>
    <xf numFmtId="0" fontId="7" fillId="2" borderId="2" xfId="9" applyFont="1" applyFill="1" applyBorder="1" applyAlignment="1">
      <alignment horizontal="center" vertical="center" wrapText="1"/>
    </xf>
    <xf numFmtId="0" fontId="7" fillId="2" borderId="3" xfId="9" applyFont="1" applyFill="1" applyBorder="1" applyAlignment="1">
      <alignment horizontal="center" vertical="center" wrapText="1"/>
    </xf>
    <xf numFmtId="0" fontId="7" fillId="0" borderId="12" xfId="9" applyFont="1" applyFill="1" applyBorder="1" applyAlignment="1">
      <alignment horizontal="justify" vertical="center" wrapText="1"/>
    </xf>
    <xf numFmtId="0" fontId="7" fillId="0" borderId="4" xfId="9" applyFont="1" applyFill="1" applyBorder="1" applyAlignment="1">
      <alignment horizontal="justify" vertical="center" wrapText="1"/>
    </xf>
    <xf numFmtId="0" fontId="7" fillId="0" borderId="10" xfId="9" applyFont="1" applyFill="1" applyBorder="1" applyAlignment="1">
      <alignment horizontal="justify" vertical="center" wrapText="1"/>
    </xf>
    <xf numFmtId="0" fontId="7" fillId="0" borderId="6" xfId="9" applyFont="1" applyFill="1" applyBorder="1" applyAlignment="1">
      <alignment horizontal="justify" vertical="center" wrapText="1"/>
    </xf>
    <xf numFmtId="0" fontId="0" fillId="0" borderId="0" xfId="0" applyAlignment="1">
      <alignment horizontal="justify" vertical="center" wrapText="1"/>
    </xf>
    <xf numFmtId="0" fontId="0" fillId="0" borderId="7" xfId="0" applyBorder="1" applyAlignment="1">
      <alignment horizontal="justify" vertical="center" wrapText="1"/>
    </xf>
    <xf numFmtId="0" fontId="7" fillId="2" borderId="1" xfId="9" applyFont="1" applyFill="1" applyBorder="1" applyAlignment="1">
      <alignment horizontal="center" vertical="center"/>
    </xf>
    <xf numFmtId="0" fontId="7" fillId="2" borderId="2" xfId="9" applyFont="1" applyFill="1" applyBorder="1" applyAlignment="1">
      <alignment horizontal="center" vertical="center"/>
    </xf>
    <xf numFmtId="0" fontId="7" fillId="0" borderId="12" xfId="9" quotePrefix="1" applyNumberFormat="1" applyFont="1" applyFill="1" applyBorder="1" applyAlignment="1">
      <alignment horizontal="center" vertical="center"/>
    </xf>
    <xf numFmtId="0" fontId="7" fillId="0" borderId="4" xfId="9" quotePrefix="1" applyNumberFormat="1" applyFont="1" applyFill="1" applyBorder="1" applyAlignment="1">
      <alignment horizontal="center" vertical="center"/>
    </xf>
    <xf numFmtId="0" fontId="7" fillId="0" borderId="10" xfId="9" quotePrefix="1" applyNumberFormat="1" applyFont="1" applyFill="1" applyBorder="1" applyAlignment="1">
      <alignment horizontal="center" vertical="center"/>
    </xf>
    <xf numFmtId="0" fontId="7" fillId="0" borderId="15" xfId="9" quotePrefix="1" applyNumberFormat="1" applyFont="1" applyFill="1" applyBorder="1" applyAlignment="1">
      <alignment horizontal="center" vertical="center"/>
    </xf>
    <xf numFmtId="0" fontId="7" fillId="0" borderId="14" xfId="9" quotePrefix="1" applyNumberFormat="1" applyFont="1" applyFill="1" applyBorder="1" applyAlignment="1">
      <alignment horizontal="center" vertical="center"/>
    </xf>
    <xf numFmtId="0" fontId="7" fillId="0" borderId="13" xfId="9" quotePrefix="1" applyNumberFormat="1" applyFont="1" applyFill="1" applyBorder="1" applyAlignment="1">
      <alignment horizontal="center" vertical="center"/>
    </xf>
    <xf numFmtId="0" fontId="7" fillId="2" borderId="3" xfId="9" applyFont="1" applyFill="1" applyBorder="1" applyAlignment="1">
      <alignment horizontal="center" vertical="center"/>
    </xf>
    <xf numFmtId="0" fontId="14" fillId="0" borderId="12" xfId="9" quotePrefix="1" applyNumberFormat="1" applyFont="1" applyBorder="1" applyAlignment="1">
      <alignment horizontal="justify" vertical="center" wrapText="1"/>
    </xf>
    <xf numFmtId="0" fontId="14" fillId="0" borderId="4" xfId="9" quotePrefix="1" applyNumberFormat="1" applyFont="1" applyBorder="1" applyAlignment="1">
      <alignment horizontal="justify" vertical="center" wrapText="1"/>
    </xf>
    <xf numFmtId="0" fontId="14" fillId="0" borderId="10" xfId="9" quotePrefix="1" applyNumberFormat="1" applyFont="1" applyBorder="1" applyAlignment="1">
      <alignment horizontal="justify" vertical="center" wrapText="1"/>
    </xf>
    <xf numFmtId="0" fontId="14" fillId="0" borderId="15" xfId="9" quotePrefix="1" applyNumberFormat="1" applyFont="1" applyBorder="1" applyAlignment="1">
      <alignment horizontal="justify" vertical="center" wrapText="1"/>
    </xf>
    <xf numFmtId="0" fontId="14" fillId="0" borderId="14" xfId="9" quotePrefix="1" applyNumberFormat="1" applyFont="1" applyBorder="1" applyAlignment="1">
      <alignment horizontal="justify" vertical="center" wrapText="1"/>
    </xf>
    <xf numFmtId="0" fontId="14" fillId="0" borderId="13" xfId="9" quotePrefix="1" applyNumberFormat="1" applyFont="1" applyBorder="1" applyAlignment="1">
      <alignment horizontal="justify" vertical="center" wrapText="1"/>
    </xf>
    <xf numFmtId="0" fontId="32" fillId="0" borderId="12" xfId="9" quotePrefix="1" applyNumberFormat="1" applyFont="1" applyBorder="1" applyAlignment="1">
      <alignment horizontal="justify" vertical="center" wrapText="1"/>
    </xf>
    <xf numFmtId="0" fontId="32" fillId="0" borderId="4" xfId="9" quotePrefix="1" applyNumberFormat="1" applyFont="1" applyBorder="1" applyAlignment="1">
      <alignment horizontal="justify" vertical="center"/>
    </xf>
    <xf numFmtId="0" fontId="32" fillId="0" borderId="15" xfId="9" quotePrefix="1" applyNumberFormat="1" applyFont="1" applyBorder="1" applyAlignment="1">
      <alignment horizontal="justify" vertical="center"/>
    </xf>
    <xf numFmtId="0" fontId="32" fillId="0" borderId="14" xfId="9" quotePrefix="1" applyNumberFormat="1" applyFont="1" applyBorder="1" applyAlignment="1">
      <alignment horizontal="justify" vertical="center"/>
    </xf>
    <xf numFmtId="0" fontId="7" fillId="0" borderId="9" xfId="9" quotePrefix="1" applyNumberFormat="1" applyFont="1" applyFill="1" applyBorder="1" applyAlignment="1">
      <alignment horizontal="center" vertical="center" wrapText="1"/>
    </xf>
    <xf numFmtId="0" fontId="0" fillId="0" borderId="8" xfId="0" applyFill="1" applyBorder="1" applyAlignment="1">
      <alignment horizontal="center" vertical="center" wrapText="1"/>
    </xf>
    <xf numFmtId="0" fontId="7" fillId="0" borderId="1" xfId="9"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9" fillId="2" borderId="1" xfId="9" applyFont="1" applyFill="1" applyBorder="1" applyAlignment="1">
      <alignment horizontal="center" vertical="center" wrapText="1"/>
    </xf>
    <xf numFmtId="0" fontId="29" fillId="2" borderId="2" xfId="9" applyFont="1" applyFill="1" applyBorder="1" applyAlignment="1">
      <alignment horizontal="center" vertical="center" wrapText="1"/>
    </xf>
    <xf numFmtId="0" fontId="29" fillId="2" borderId="3" xfId="9" applyFont="1" applyFill="1" applyBorder="1" applyAlignment="1">
      <alignment horizontal="center" vertical="center" wrapText="1"/>
    </xf>
    <xf numFmtId="0" fontId="30" fillId="0" borderId="1" xfId="9" applyFont="1" applyBorder="1" applyAlignment="1">
      <alignment horizontal="left" vertical="center"/>
    </xf>
    <xf numFmtId="0" fontId="30" fillId="0" borderId="2" xfId="9" applyFont="1" applyBorder="1" applyAlignment="1">
      <alignment horizontal="left" vertical="center"/>
    </xf>
    <xf numFmtId="0" fontId="30" fillId="0" borderId="3" xfId="9" applyFont="1" applyBorder="1" applyAlignment="1">
      <alignment horizontal="left" vertical="center"/>
    </xf>
    <xf numFmtId="0" fontId="30" fillId="0" borderId="1" xfId="9" applyFont="1" applyBorder="1" applyAlignment="1">
      <alignment horizontal="center" vertical="center" wrapText="1"/>
    </xf>
    <xf numFmtId="0" fontId="30" fillId="0" borderId="2"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9" applyFont="1" applyBorder="1" applyAlignment="1">
      <alignment horizontal="justify" vertical="center" wrapText="1"/>
    </xf>
    <xf numFmtId="0" fontId="30" fillId="0" borderId="2" xfId="9" applyFont="1" applyBorder="1" applyAlignment="1">
      <alignment horizontal="justify" vertical="center" wrapText="1"/>
    </xf>
    <xf numFmtId="0" fontId="30" fillId="0" borderId="3" xfId="9" applyFont="1" applyBorder="1" applyAlignment="1">
      <alignment horizontal="justify" vertical="center" wrapText="1"/>
    </xf>
    <xf numFmtId="0" fontId="29" fillId="2" borderId="1" xfId="9" applyFont="1" applyFill="1" applyBorder="1" applyAlignment="1">
      <alignment horizontal="center" vertical="center"/>
    </xf>
    <xf numFmtId="0" fontId="29" fillId="2" borderId="2" xfId="9" applyFont="1" applyFill="1" applyBorder="1" applyAlignment="1">
      <alignment horizontal="center" vertical="center"/>
    </xf>
    <xf numFmtId="0" fontId="29" fillId="2" borderId="3" xfId="9" applyFont="1" applyFill="1" applyBorder="1" applyAlignment="1">
      <alignment horizontal="center" vertical="center"/>
    </xf>
    <xf numFmtId="0" fontId="29" fillId="0" borderId="12" xfId="9" quotePrefix="1" applyNumberFormat="1" applyFont="1" applyFill="1" applyBorder="1" applyAlignment="1">
      <alignment horizontal="center" vertical="center" wrapText="1"/>
    </xf>
    <xf numFmtId="0" fontId="29" fillId="0" borderId="4" xfId="9" quotePrefix="1" applyNumberFormat="1" applyFont="1" applyFill="1" applyBorder="1" applyAlignment="1">
      <alignment horizontal="center" vertical="center" wrapText="1"/>
    </xf>
    <xf numFmtId="0" fontId="29" fillId="0" borderId="10" xfId="9" quotePrefix="1" applyNumberFormat="1" applyFont="1" applyFill="1" applyBorder="1" applyAlignment="1">
      <alignment horizontal="center" vertical="center" wrapText="1"/>
    </xf>
    <xf numFmtId="0" fontId="29" fillId="0" borderId="15" xfId="9" quotePrefix="1" applyNumberFormat="1" applyFont="1" applyFill="1" applyBorder="1" applyAlignment="1">
      <alignment horizontal="center" vertical="center" wrapText="1"/>
    </xf>
    <xf numFmtId="0" fontId="29" fillId="0" borderId="14" xfId="9" quotePrefix="1" applyNumberFormat="1" applyFont="1" applyFill="1" applyBorder="1" applyAlignment="1">
      <alignment horizontal="center" vertical="center" wrapText="1"/>
    </xf>
    <xf numFmtId="0" fontId="29" fillId="0" borderId="13" xfId="9" quotePrefix="1" applyNumberFormat="1" applyFont="1" applyFill="1" applyBorder="1" applyAlignment="1">
      <alignment horizontal="center" vertical="center" wrapText="1"/>
    </xf>
    <xf numFmtId="0" fontId="30" fillId="0" borderId="9" xfId="9" quotePrefix="1" applyNumberFormat="1"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12" xfId="9" quotePrefix="1" applyNumberFormat="1" applyFont="1" applyBorder="1" applyAlignment="1">
      <alignment horizontal="justify" vertical="center" wrapText="1"/>
    </xf>
    <xf numFmtId="0" fontId="30" fillId="0" borderId="4" xfId="9" quotePrefix="1" applyNumberFormat="1" applyFont="1" applyBorder="1" applyAlignment="1">
      <alignment horizontal="justify" vertical="center"/>
    </xf>
    <xf numFmtId="0" fontId="30" fillId="0" borderId="15" xfId="9" quotePrefix="1" applyNumberFormat="1" applyFont="1" applyBorder="1" applyAlignment="1">
      <alignment horizontal="justify" vertical="center"/>
    </xf>
    <xf numFmtId="0" fontId="30" fillId="0" borderId="14" xfId="9" quotePrefix="1" applyNumberFormat="1" applyFont="1" applyBorder="1" applyAlignment="1">
      <alignment horizontal="justify" vertical="center"/>
    </xf>
    <xf numFmtId="0" fontId="30" fillId="0" borderId="12" xfId="19" applyNumberFormat="1" applyFont="1" applyBorder="1" applyAlignment="1">
      <alignment horizontal="center" vertical="center" wrapText="1"/>
    </xf>
    <xf numFmtId="0" fontId="30" fillId="0" borderId="4" xfId="19" quotePrefix="1" applyNumberFormat="1" applyFont="1" applyBorder="1" applyAlignment="1">
      <alignment horizontal="center" vertical="center" wrapText="1"/>
    </xf>
    <xf numFmtId="0" fontId="30" fillId="0" borderId="10" xfId="19" quotePrefix="1" applyNumberFormat="1" applyFont="1" applyBorder="1" applyAlignment="1">
      <alignment horizontal="center" vertical="center" wrapText="1"/>
    </xf>
    <xf numFmtId="0" fontId="30" fillId="0" borderId="15" xfId="19" quotePrefix="1" applyNumberFormat="1" applyFont="1" applyBorder="1" applyAlignment="1">
      <alignment horizontal="center" vertical="center" wrapText="1"/>
    </xf>
    <xf numFmtId="0" fontId="30" fillId="0" borderId="14" xfId="19" quotePrefix="1" applyNumberFormat="1" applyFont="1" applyBorder="1" applyAlignment="1">
      <alignment horizontal="center" vertical="center" wrapText="1"/>
    </xf>
    <xf numFmtId="0" fontId="30" fillId="0" borderId="13" xfId="19" quotePrefix="1" applyNumberFormat="1" applyFont="1" applyBorder="1" applyAlignment="1">
      <alignment horizontal="center" vertical="center" wrapText="1"/>
    </xf>
    <xf numFmtId="0" fontId="29" fillId="2" borderId="12" xfId="9" applyFont="1" applyFill="1" applyBorder="1" applyAlignment="1">
      <alignment horizontal="center" vertical="center" wrapText="1"/>
    </xf>
    <xf numFmtId="0" fontId="29" fillId="2" borderId="4" xfId="9" applyFont="1" applyFill="1" applyBorder="1" applyAlignment="1">
      <alignment horizontal="center" vertical="center" wrapText="1"/>
    </xf>
    <xf numFmtId="0" fontId="29" fillId="2" borderId="10" xfId="9" applyFont="1" applyFill="1" applyBorder="1" applyAlignment="1">
      <alignment horizontal="center" vertical="center" wrapText="1"/>
    </xf>
    <xf numFmtId="0" fontId="29" fillId="2" borderId="15" xfId="9" applyFont="1" applyFill="1" applyBorder="1" applyAlignment="1">
      <alignment horizontal="center" vertical="center" wrapText="1"/>
    </xf>
    <xf numFmtId="0" fontId="29" fillId="2" borderId="14" xfId="9" applyFont="1" applyFill="1" applyBorder="1" applyAlignment="1">
      <alignment horizontal="center" vertical="center" wrapText="1"/>
    </xf>
    <xf numFmtId="0" fontId="29" fillId="2" borderId="13" xfId="9" applyFont="1" applyFill="1" applyBorder="1" applyAlignment="1">
      <alignment horizontal="center" vertical="center" wrapText="1"/>
    </xf>
    <xf numFmtId="0" fontId="29" fillId="2" borderId="5" xfId="9" applyFont="1" applyFill="1" applyBorder="1" applyAlignment="1">
      <alignment horizontal="center" vertical="center" wrapText="1"/>
    </xf>
    <xf numFmtId="0" fontId="30" fillId="0" borderId="1" xfId="19" applyFont="1" applyFill="1" applyBorder="1" applyAlignment="1">
      <alignment horizontal="left" vertical="center" wrapText="1"/>
    </xf>
    <xf numFmtId="0" fontId="30" fillId="0" borderId="2" xfId="19" applyFont="1" applyFill="1" applyBorder="1" applyAlignment="1">
      <alignment horizontal="left" vertical="center" wrapText="1"/>
    </xf>
    <xf numFmtId="0" fontId="30" fillId="0" borderId="3" xfId="19" applyFont="1" applyFill="1" applyBorder="1" applyAlignment="1">
      <alignment horizontal="left" vertical="center" wrapText="1"/>
    </xf>
    <xf numFmtId="0" fontId="30" fillId="0" borderId="15" xfId="19" applyFont="1" applyFill="1" applyBorder="1" applyAlignment="1">
      <alignment horizontal="left" vertical="center" wrapText="1"/>
    </xf>
    <xf numFmtId="0" fontId="30" fillId="0" borderId="14" xfId="19" applyFont="1" applyFill="1" applyBorder="1" applyAlignment="1">
      <alignment horizontal="left" vertical="center" wrapText="1"/>
    </xf>
    <xf numFmtId="0" fontId="30" fillId="0" borderId="13" xfId="19" applyFont="1" applyFill="1" applyBorder="1" applyAlignment="1">
      <alignment horizontal="left" vertical="center" wrapText="1"/>
    </xf>
    <xf numFmtId="0" fontId="30" fillId="0" borderId="2" xfId="0" applyFont="1" applyBorder="1" applyAlignment="1">
      <alignment horizontal="justify" vertical="center" wrapText="1"/>
    </xf>
    <xf numFmtId="0" fontId="30" fillId="0" borderId="3" xfId="0" applyFont="1" applyBorder="1" applyAlignment="1">
      <alignment horizontal="justify" vertical="center" wrapText="1"/>
    </xf>
    <xf numFmtId="0" fontId="7" fillId="0" borderId="1" xfId="19" applyFont="1" applyBorder="1" applyAlignment="1">
      <alignment vertical="center"/>
    </xf>
    <xf numFmtId="0" fontId="7" fillId="0" borderId="2" xfId="19" applyFont="1" applyBorder="1" applyAlignment="1">
      <alignment vertical="center"/>
    </xf>
    <xf numFmtId="0" fontId="7" fillId="0" borderId="3" xfId="19" applyFont="1" applyBorder="1" applyAlignment="1">
      <alignment vertical="center"/>
    </xf>
    <xf numFmtId="0" fontId="9" fillId="2" borderId="1" xfId="19" applyFont="1" applyFill="1" applyBorder="1" applyAlignment="1">
      <alignment horizontal="center" vertical="center"/>
    </xf>
    <xf numFmtId="0" fontId="9" fillId="2" borderId="2" xfId="19" applyFont="1" applyFill="1" applyBorder="1" applyAlignment="1">
      <alignment horizontal="center" vertical="center"/>
    </xf>
    <xf numFmtId="0" fontId="9" fillId="2" borderId="3" xfId="19" applyFont="1" applyFill="1" applyBorder="1" applyAlignment="1">
      <alignment horizontal="center" vertical="center"/>
    </xf>
    <xf numFmtId="4" fontId="30" fillId="0" borderId="5" xfId="9" quotePrefix="1" applyNumberFormat="1" applyFont="1" applyBorder="1" applyAlignment="1">
      <alignment horizontal="center" vertical="center"/>
    </xf>
    <xf numFmtId="0" fontId="30" fillId="0" borderId="12" xfId="9" quotePrefix="1" applyFont="1" applyBorder="1" applyAlignment="1">
      <alignment horizontal="justify" vertical="center" wrapText="1"/>
    </xf>
    <xf numFmtId="0" fontId="30" fillId="0" borderId="4" xfId="9" quotePrefix="1" applyFont="1" applyBorder="1" applyAlignment="1">
      <alignment horizontal="justify" vertical="center" wrapText="1"/>
    </xf>
    <xf numFmtId="0" fontId="30" fillId="0" borderId="10" xfId="9" quotePrefix="1" applyFont="1" applyBorder="1" applyAlignment="1">
      <alignment horizontal="justify" vertical="center" wrapText="1"/>
    </xf>
    <xf numFmtId="0" fontId="30" fillId="0" borderId="6" xfId="9" quotePrefix="1" applyFont="1" applyBorder="1" applyAlignment="1">
      <alignment horizontal="justify" vertical="center" wrapText="1"/>
    </xf>
    <xf numFmtId="0" fontId="30" fillId="0" borderId="0" xfId="9" quotePrefix="1" applyFont="1" applyBorder="1" applyAlignment="1">
      <alignment horizontal="justify" vertical="center" wrapText="1"/>
    </xf>
    <xf numFmtId="0" fontId="30" fillId="0" borderId="7" xfId="9" quotePrefix="1" applyFont="1" applyBorder="1" applyAlignment="1">
      <alignment horizontal="justify" vertical="center" wrapText="1"/>
    </xf>
    <xf numFmtId="0" fontId="30" fillId="0" borderId="15" xfId="9" quotePrefix="1" applyFont="1" applyBorder="1" applyAlignment="1">
      <alignment horizontal="justify" vertical="center" wrapText="1"/>
    </xf>
    <xf numFmtId="0" fontId="30" fillId="0" borderId="14" xfId="9" quotePrefix="1" applyFont="1" applyBorder="1" applyAlignment="1">
      <alignment horizontal="justify" vertical="center" wrapText="1"/>
    </xf>
    <xf numFmtId="0" fontId="30" fillId="0" borderId="13" xfId="9" quotePrefix="1" applyFont="1" applyBorder="1" applyAlignment="1">
      <alignment horizontal="justify" vertical="center" wrapText="1"/>
    </xf>
    <xf numFmtId="0" fontId="29" fillId="2" borderId="9" xfId="9" applyFont="1" applyFill="1" applyBorder="1" applyAlignment="1">
      <alignment horizontal="center" vertical="center" wrapText="1"/>
    </xf>
    <xf numFmtId="0" fontId="29" fillId="2" borderId="8" xfId="9" applyFont="1" applyFill="1" applyBorder="1" applyAlignment="1">
      <alignment horizontal="center" vertical="center" wrapText="1"/>
    </xf>
    <xf numFmtId="43" fontId="29" fillId="2" borderId="9" xfId="2" applyFont="1" applyFill="1" applyBorder="1" applyAlignment="1">
      <alignment horizontal="center" vertical="center" wrapText="1"/>
    </xf>
    <xf numFmtId="43" fontId="29" fillId="2" borderId="8" xfId="2" applyFont="1" applyFill="1" applyBorder="1" applyAlignment="1">
      <alignment horizontal="center" vertical="center" wrapText="1"/>
    </xf>
    <xf numFmtId="43" fontId="29" fillId="2" borderId="1" xfId="2" applyFont="1" applyFill="1" applyBorder="1" applyAlignment="1">
      <alignment horizontal="center" vertical="center" wrapText="1"/>
    </xf>
    <xf numFmtId="43" fontId="29" fillId="2" borderId="2" xfId="2" applyFont="1" applyFill="1" applyBorder="1" applyAlignment="1">
      <alignment horizontal="center" vertical="center" wrapText="1"/>
    </xf>
    <xf numFmtId="43" fontId="29" fillId="2" borderId="3" xfId="2" applyFont="1" applyFill="1" applyBorder="1" applyAlignment="1">
      <alignment horizontal="center" vertical="center" wrapText="1"/>
    </xf>
    <xf numFmtId="0" fontId="30" fillId="0" borderId="1" xfId="9" quotePrefix="1" applyFont="1" applyBorder="1" applyAlignment="1">
      <alignment horizontal="center" vertical="top" wrapText="1"/>
    </xf>
    <xf numFmtId="0" fontId="30" fillId="0" borderId="3" xfId="9" quotePrefix="1" applyFont="1" applyBorder="1" applyAlignment="1">
      <alignment horizontal="center" vertical="top" wrapText="1"/>
    </xf>
    <xf numFmtId="0" fontId="30" fillId="0" borderId="1" xfId="19" applyFont="1" applyBorder="1" applyAlignment="1">
      <alignment horizontal="left" vertical="center" wrapText="1"/>
    </xf>
    <xf numFmtId="0" fontId="30" fillId="0" borderId="2" xfId="19" applyFont="1" applyBorder="1" applyAlignment="1">
      <alignment horizontal="left" vertical="center" wrapText="1"/>
    </xf>
    <xf numFmtId="0" fontId="30" fillId="0" borderId="3" xfId="19" applyFont="1" applyBorder="1" applyAlignment="1">
      <alignment horizontal="left" vertical="center" wrapText="1"/>
    </xf>
    <xf numFmtId="0" fontId="25" fillId="0" borderId="1" xfId="19" applyFont="1" applyBorder="1" applyAlignment="1">
      <alignment vertical="center" wrapText="1"/>
    </xf>
    <xf numFmtId="0" fontId="25" fillId="0" borderId="2" xfId="19" applyFont="1" applyBorder="1" applyAlignment="1">
      <alignment vertical="center" wrapText="1"/>
    </xf>
    <xf numFmtId="0" fontId="25" fillId="0" borderId="3" xfId="19" applyFont="1" applyBorder="1" applyAlignment="1">
      <alignment vertical="center" wrapText="1"/>
    </xf>
    <xf numFmtId="0" fontId="25" fillId="0" borderId="1" xfId="19" applyFont="1" applyBorder="1" applyAlignment="1">
      <alignment horizontal="left" vertical="center"/>
    </xf>
    <xf numFmtId="0" fontId="25" fillId="0" borderId="2" xfId="19" applyFont="1" applyBorder="1" applyAlignment="1">
      <alignment horizontal="left" vertical="center"/>
    </xf>
    <xf numFmtId="0" fontId="25" fillId="0" borderId="3" xfId="19" applyFont="1" applyBorder="1" applyAlignment="1">
      <alignment horizontal="left" vertical="center"/>
    </xf>
    <xf numFmtId="0" fontId="9" fillId="2" borderId="1" xfId="19" applyFont="1" applyFill="1" applyBorder="1" applyAlignment="1">
      <alignment horizontal="center" vertical="center" wrapText="1"/>
    </xf>
    <xf numFmtId="0" fontId="9" fillId="2" borderId="2" xfId="19" applyFont="1" applyFill="1" applyBorder="1" applyAlignment="1">
      <alignment horizontal="center" vertical="center" wrapText="1"/>
    </xf>
    <xf numFmtId="0" fontId="9" fillId="2" borderId="3" xfId="19" applyFont="1" applyFill="1" applyBorder="1" applyAlignment="1">
      <alignment horizontal="center" vertical="center" wrapText="1"/>
    </xf>
    <xf numFmtId="0" fontId="25" fillId="0" borderId="1" xfId="19" applyFont="1" applyBorder="1" applyAlignment="1">
      <alignment horizontal="left" vertical="center" wrapText="1"/>
    </xf>
    <xf numFmtId="0" fontId="25" fillId="0" borderId="2" xfId="19" applyFont="1" applyBorder="1" applyAlignment="1">
      <alignment horizontal="left" vertical="center" wrapText="1"/>
    </xf>
    <xf numFmtId="0" fontId="25" fillId="0" borderId="3" xfId="19" applyFont="1" applyBorder="1" applyAlignment="1">
      <alignment horizontal="left" vertical="center" wrapText="1"/>
    </xf>
    <xf numFmtId="0" fontId="25" fillId="0" borderId="12" xfId="19" applyNumberFormat="1" applyFont="1" applyBorder="1" applyAlignment="1">
      <alignment horizontal="center" vertical="center" wrapText="1"/>
    </xf>
    <xf numFmtId="0" fontId="25" fillId="0" borderId="4" xfId="19" quotePrefix="1" applyNumberFormat="1" applyFont="1" applyBorder="1" applyAlignment="1">
      <alignment horizontal="center" vertical="center" wrapText="1"/>
    </xf>
    <xf numFmtId="0" fontId="25" fillId="0" borderId="10" xfId="19" quotePrefix="1" applyNumberFormat="1" applyFont="1" applyBorder="1" applyAlignment="1">
      <alignment horizontal="center" vertical="center" wrapText="1"/>
    </xf>
    <xf numFmtId="0" fontId="25" fillId="0" borderId="15" xfId="19" quotePrefix="1" applyNumberFormat="1" applyFont="1" applyBorder="1" applyAlignment="1">
      <alignment horizontal="center" vertical="center" wrapText="1"/>
    </xf>
    <xf numFmtId="0" fontId="25" fillId="0" borderId="14" xfId="19" quotePrefix="1" applyNumberFormat="1" applyFont="1" applyBorder="1" applyAlignment="1">
      <alignment horizontal="center" vertical="center" wrapText="1"/>
    </xf>
    <xf numFmtId="0" fontId="25" fillId="0" borderId="13" xfId="19" quotePrefix="1" applyNumberFormat="1" applyFont="1" applyBorder="1" applyAlignment="1">
      <alignment horizontal="center" vertical="center" wrapText="1"/>
    </xf>
    <xf numFmtId="0" fontId="25" fillId="0" borderId="9" xfId="19" applyNumberFormat="1" applyFont="1" applyBorder="1" applyAlignment="1">
      <alignment horizontal="center" vertical="center"/>
    </xf>
    <xf numFmtId="0" fontId="25" fillId="0" borderId="8" xfId="19" quotePrefix="1" applyNumberFormat="1" applyFont="1" applyBorder="1" applyAlignment="1">
      <alignment horizontal="center" vertical="center"/>
    </xf>
    <xf numFmtId="0" fontId="7" fillId="0" borderId="1" xfId="19" applyFont="1" applyFill="1" applyBorder="1" applyAlignment="1">
      <alignment horizontal="left" vertical="center" wrapText="1"/>
    </xf>
    <xf numFmtId="0" fontId="7" fillId="0" borderId="2" xfId="19" applyFont="1" applyFill="1" applyBorder="1" applyAlignment="1">
      <alignment horizontal="left" vertical="center" wrapText="1"/>
    </xf>
    <xf numFmtId="0" fontId="7" fillId="0" borderId="3" xfId="19" applyFont="1" applyFill="1" applyBorder="1" applyAlignment="1">
      <alignment horizontal="left" vertical="center" wrapText="1"/>
    </xf>
    <xf numFmtId="0" fontId="7" fillId="0" borderId="2" xfId="19" quotePrefix="1" applyFont="1" applyBorder="1" applyAlignment="1">
      <alignment horizontal="center" vertical="top" wrapText="1"/>
    </xf>
    <xf numFmtId="0" fontId="25" fillId="0" borderId="5" xfId="19" applyFont="1" applyFill="1" applyBorder="1" applyAlignment="1">
      <alignment horizontal="left" vertical="center" wrapText="1"/>
    </xf>
    <xf numFmtId="0" fontId="25" fillId="0" borderId="5" xfId="19" applyFont="1" applyFill="1" applyBorder="1" applyAlignment="1">
      <alignment horizontal="left" vertical="center"/>
    </xf>
    <xf numFmtId="43" fontId="25" fillId="0" borderId="1" xfId="1" quotePrefix="1" applyFont="1" applyBorder="1" applyAlignment="1">
      <alignment horizontal="center" vertical="center"/>
    </xf>
    <xf numFmtId="43" fontId="25" fillId="0" borderId="3" xfId="1" quotePrefix="1" applyFont="1" applyBorder="1" applyAlignment="1">
      <alignment horizontal="center" vertical="center"/>
    </xf>
    <xf numFmtId="0" fontId="25" fillId="0" borderId="1" xfId="19" quotePrefix="1" applyNumberFormat="1" applyFont="1" applyBorder="1" applyAlignment="1">
      <alignment horizontal="center" vertical="center"/>
    </xf>
    <xf numFmtId="0" fontId="25" fillId="0" borderId="3" xfId="19" quotePrefix="1" applyNumberFormat="1" applyFont="1" applyBorder="1" applyAlignment="1">
      <alignment horizontal="center" vertical="center"/>
    </xf>
    <xf numFmtId="0" fontId="25" fillId="0" borderId="1" xfId="19" applyFont="1" applyFill="1" applyBorder="1" applyAlignment="1">
      <alignment horizontal="center" vertical="top" wrapText="1"/>
    </xf>
    <xf numFmtId="0" fontId="25" fillId="0" borderId="2" xfId="19" quotePrefix="1" applyFont="1" applyFill="1" applyBorder="1" applyAlignment="1">
      <alignment horizontal="center" vertical="top" wrapText="1"/>
    </xf>
    <xf numFmtId="0" fontId="25" fillId="0" borderId="3" xfId="19" quotePrefix="1" applyFont="1" applyFill="1" applyBorder="1" applyAlignment="1">
      <alignment horizontal="center" vertical="top" wrapText="1"/>
    </xf>
    <xf numFmtId="43" fontId="25" fillId="0" borderId="1" xfId="1" quotePrefix="1" applyFont="1" applyBorder="1" applyAlignment="1">
      <alignment horizontal="center" vertical="center" wrapText="1"/>
    </xf>
    <xf numFmtId="43" fontId="25" fillId="0" borderId="3" xfId="1" quotePrefix="1" applyFont="1" applyBorder="1" applyAlignment="1">
      <alignment horizontal="center" vertical="center" wrapText="1"/>
    </xf>
    <xf numFmtId="0" fontId="9" fillId="2" borderId="9" xfId="19" applyFont="1" applyFill="1" applyBorder="1" applyAlignment="1">
      <alignment horizontal="center" vertical="center" wrapText="1"/>
    </xf>
    <xf numFmtId="0" fontId="9" fillId="2" borderId="8" xfId="19" applyFont="1" applyFill="1" applyBorder="1" applyAlignment="1">
      <alignment horizontal="center" vertical="center" wrapText="1"/>
    </xf>
    <xf numFmtId="0" fontId="9" fillId="2" borderId="12" xfId="19" applyFont="1" applyFill="1" applyBorder="1" applyAlignment="1">
      <alignment horizontal="center" vertical="center" wrapText="1"/>
    </xf>
    <xf numFmtId="0" fontId="9" fillId="2" borderId="4" xfId="19" applyFont="1" applyFill="1" applyBorder="1" applyAlignment="1">
      <alignment horizontal="center" vertical="center" wrapText="1"/>
    </xf>
    <xf numFmtId="0" fontId="9" fillId="2" borderId="10" xfId="19" applyFont="1" applyFill="1" applyBorder="1" applyAlignment="1">
      <alignment horizontal="center" vertical="center" wrapText="1"/>
    </xf>
    <xf numFmtId="0" fontId="9" fillId="2" borderId="15" xfId="19" applyFont="1" applyFill="1" applyBorder="1" applyAlignment="1">
      <alignment horizontal="center" vertical="center" wrapText="1"/>
    </xf>
    <xf numFmtId="0" fontId="9" fillId="2" borderId="14" xfId="19" applyFont="1" applyFill="1" applyBorder="1" applyAlignment="1">
      <alignment horizontal="center" vertical="center" wrapText="1"/>
    </xf>
    <xf numFmtId="0" fontId="9" fillId="2" borderId="13" xfId="19" applyFont="1" applyFill="1" applyBorder="1" applyAlignment="1">
      <alignment horizontal="center" vertical="center" wrapText="1"/>
    </xf>
    <xf numFmtId="0" fontId="9" fillId="2" borderId="5" xfId="19" applyFont="1" applyFill="1" applyBorder="1" applyAlignment="1">
      <alignment horizontal="center" vertical="center" wrapText="1"/>
    </xf>
    <xf numFmtId="0" fontId="7" fillId="0" borderId="4" xfId="19" applyFont="1" applyBorder="1" applyAlignment="1">
      <alignment horizontal="center" vertical="center" wrapText="1"/>
    </xf>
    <xf numFmtId="0" fontId="7" fillId="0" borderId="10" xfId="19" applyFont="1" applyBorder="1" applyAlignment="1">
      <alignment horizontal="center" vertical="center" wrapText="1"/>
    </xf>
    <xf numFmtId="0" fontId="7" fillId="0" borderId="14" xfId="19" applyFont="1" applyBorder="1" applyAlignment="1">
      <alignment horizontal="center" vertical="center" wrapText="1"/>
    </xf>
    <xf numFmtId="0" fontId="7" fillId="0" borderId="13" xfId="19" applyFont="1" applyBorder="1" applyAlignment="1">
      <alignment horizontal="center" vertical="center" wrapText="1"/>
    </xf>
    <xf numFmtId="0" fontId="7" fillId="0" borderId="9" xfId="19" quotePrefix="1" applyNumberFormat="1" applyFont="1" applyBorder="1" applyAlignment="1">
      <alignment horizontal="center" vertical="center"/>
    </xf>
    <xf numFmtId="0" fontId="7" fillId="0" borderId="8" xfId="19" quotePrefix="1" applyNumberFormat="1" applyFont="1" applyBorder="1" applyAlignment="1">
      <alignment horizontal="center" vertical="center"/>
    </xf>
    <xf numFmtId="0" fontId="7" fillId="0" borderId="12" xfId="19" quotePrefix="1" applyNumberFormat="1" applyFont="1" applyBorder="1" applyAlignment="1">
      <alignment horizontal="center" vertical="center" wrapText="1"/>
    </xf>
    <xf numFmtId="0" fontId="7" fillId="0" borderId="4" xfId="19" quotePrefix="1" applyNumberFormat="1" applyFont="1" applyBorder="1" applyAlignment="1">
      <alignment horizontal="center" vertical="center" wrapText="1"/>
    </xf>
    <xf numFmtId="0" fontId="7" fillId="0" borderId="10" xfId="19" quotePrefix="1" applyNumberFormat="1" applyFont="1" applyBorder="1" applyAlignment="1">
      <alignment horizontal="center" vertical="center" wrapText="1"/>
    </xf>
    <xf numFmtId="0" fontId="7" fillId="0" borderId="15" xfId="19" quotePrefix="1" applyNumberFormat="1" applyFont="1" applyBorder="1" applyAlignment="1">
      <alignment horizontal="center" vertical="center" wrapText="1"/>
    </xf>
    <xf numFmtId="0" fontId="7" fillId="0" borderId="14" xfId="19" quotePrefix="1" applyNumberFormat="1" applyFont="1" applyBorder="1" applyAlignment="1">
      <alignment horizontal="center" vertical="center" wrapText="1"/>
    </xf>
    <xf numFmtId="0" fontId="7" fillId="0" borderId="13" xfId="19" quotePrefix="1" applyNumberFormat="1" applyFont="1" applyBorder="1" applyAlignment="1">
      <alignment horizontal="center" vertical="center" wrapText="1"/>
    </xf>
    <xf numFmtId="0" fontId="25" fillId="0" borderId="6" xfId="19" applyFont="1" applyBorder="1" applyAlignment="1">
      <alignment horizontal="center" vertical="top" wrapText="1"/>
    </xf>
    <xf numFmtId="0" fontId="25" fillId="0" borderId="0" xfId="19" quotePrefix="1" applyFont="1" applyBorder="1" applyAlignment="1">
      <alignment horizontal="center" vertical="top" wrapText="1"/>
    </xf>
    <xf numFmtId="0" fontId="25" fillId="0" borderId="7" xfId="19" quotePrefix="1" applyFont="1" applyBorder="1" applyAlignment="1">
      <alignment horizontal="center" vertical="top" wrapText="1"/>
    </xf>
    <xf numFmtId="0" fontId="25" fillId="0" borderId="6" xfId="19" quotePrefix="1" applyFont="1" applyBorder="1" applyAlignment="1">
      <alignment horizontal="center" vertical="top" wrapText="1"/>
    </xf>
    <xf numFmtId="0" fontId="25" fillId="0" borderId="15" xfId="19" quotePrefix="1" applyFont="1" applyBorder="1" applyAlignment="1">
      <alignment horizontal="center" vertical="top" wrapText="1"/>
    </xf>
    <xf numFmtId="0" fontId="25" fillId="0" borderId="14" xfId="19" quotePrefix="1" applyFont="1" applyBorder="1" applyAlignment="1">
      <alignment horizontal="center" vertical="top" wrapText="1"/>
    </xf>
    <xf numFmtId="0" fontId="25" fillId="0" borderId="13" xfId="19" quotePrefix="1" applyFont="1" applyBorder="1" applyAlignment="1">
      <alignment horizontal="center" vertical="top" wrapText="1"/>
    </xf>
    <xf numFmtId="0" fontId="7" fillId="0" borderId="1" xfId="19" quotePrefix="1" applyFont="1" applyBorder="1" applyAlignment="1">
      <alignment horizontal="center" vertical="top" wrapText="1"/>
    </xf>
    <xf numFmtId="0" fontId="7" fillId="0" borderId="3" xfId="19" quotePrefix="1" applyFont="1" applyBorder="1" applyAlignment="1">
      <alignment horizontal="center" vertical="top" wrapText="1"/>
    </xf>
    <xf numFmtId="0" fontId="33" fillId="0" borderId="12" xfId="19" applyFont="1" applyFill="1" applyBorder="1" applyAlignment="1">
      <alignment horizontal="left" vertical="center" wrapText="1"/>
    </xf>
    <xf numFmtId="0" fontId="33" fillId="0" borderId="4" xfId="19" applyFont="1" applyFill="1" applyBorder="1" applyAlignment="1">
      <alignment horizontal="left" vertical="center" wrapText="1"/>
    </xf>
    <xf numFmtId="0" fontId="33" fillId="0" borderId="10" xfId="19" applyFont="1" applyFill="1" applyBorder="1" applyAlignment="1">
      <alignment horizontal="left" vertical="center" wrapText="1"/>
    </xf>
    <xf numFmtId="0" fontId="7" fillId="0" borderId="1" xfId="19" applyFont="1" applyFill="1" applyBorder="1" applyAlignment="1">
      <alignment horizontal="left" vertical="top" wrapText="1"/>
    </xf>
    <xf numFmtId="0" fontId="7" fillId="0" borderId="2" xfId="19" applyFont="1" applyFill="1" applyBorder="1" applyAlignment="1">
      <alignment horizontal="left" vertical="top" wrapText="1"/>
    </xf>
    <xf numFmtId="0" fontId="7" fillId="0" borderId="3" xfId="19" applyFont="1" applyFill="1" applyBorder="1" applyAlignment="1">
      <alignment horizontal="left" vertical="top" wrapText="1"/>
    </xf>
    <xf numFmtId="0" fontId="10" fillId="0" borderId="2" xfId="19" applyFont="1" applyBorder="1" applyAlignment="1">
      <alignment horizontal="left" vertical="top" wrapText="1"/>
    </xf>
    <xf numFmtId="0" fontId="10" fillId="0" borderId="3" xfId="19" applyFont="1" applyBorder="1" applyAlignment="1">
      <alignment horizontal="left" vertical="top" wrapText="1"/>
    </xf>
    <xf numFmtId="0" fontId="7" fillId="0" borderId="2" xfId="19" applyFont="1" applyBorder="1" applyAlignment="1">
      <alignment horizontal="center" vertical="center" wrapText="1"/>
    </xf>
    <xf numFmtId="0" fontId="7" fillId="0" borderId="3" xfId="19" applyFont="1" applyBorder="1" applyAlignment="1">
      <alignment horizontal="center" vertical="center" wrapText="1"/>
    </xf>
    <xf numFmtId="0" fontId="7" fillId="0" borderId="1" xfId="19" applyFont="1" applyBorder="1" applyAlignment="1">
      <alignment horizontal="left" vertical="center"/>
    </xf>
    <xf numFmtId="0" fontId="7" fillId="0" borderId="2" xfId="19" applyFont="1" applyBorder="1" applyAlignment="1">
      <alignment horizontal="left" vertical="center"/>
    </xf>
    <xf numFmtId="0" fontId="7" fillId="0" borderId="3" xfId="19" applyFont="1" applyBorder="1" applyAlignment="1">
      <alignment horizontal="left" vertical="center"/>
    </xf>
    <xf numFmtId="0" fontId="7" fillId="0" borderId="1" xfId="19" applyFont="1" applyBorder="1" applyAlignment="1">
      <alignment horizontal="left" vertical="center" wrapText="1"/>
    </xf>
    <xf numFmtId="0" fontId="7" fillId="0" borderId="2" xfId="19" applyFont="1" applyBorder="1" applyAlignment="1">
      <alignment horizontal="left" vertical="center" wrapText="1"/>
    </xf>
    <xf numFmtId="0" fontId="7" fillId="0" borderId="3" xfId="19" applyFont="1" applyBorder="1" applyAlignment="1">
      <alignment horizontal="left" vertical="center" wrapText="1"/>
    </xf>
    <xf numFmtId="2" fontId="7" fillId="0" borderId="1" xfId="19" quotePrefix="1" applyNumberFormat="1" applyFont="1" applyBorder="1" applyAlignment="1">
      <alignment horizontal="center" vertical="center"/>
    </xf>
    <xf numFmtId="2" fontId="7" fillId="0" borderId="3" xfId="19" quotePrefix="1" applyNumberFormat="1" applyFont="1" applyBorder="1" applyAlignment="1">
      <alignment horizontal="center" vertical="center"/>
    </xf>
    <xf numFmtId="0" fontId="7" fillId="0" borderId="12" xfId="19" quotePrefix="1" applyFont="1" applyBorder="1" applyAlignment="1">
      <alignment horizontal="center" vertical="center" wrapText="1"/>
    </xf>
    <xf numFmtId="0" fontId="7" fillId="0" borderId="4" xfId="19" quotePrefix="1" applyFont="1" applyBorder="1" applyAlignment="1">
      <alignment horizontal="center" vertical="center" wrapText="1"/>
    </xf>
    <xf numFmtId="0" fontId="7" fillId="0" borderId="10" xfId="19" quotePrefix="1" applyFont="1" applyBorder="1" applyAlignment="1">
      <alignment horizontal="center" vertical="center" wrapText="1"/>
    </xf>
    <xf numFmtId="0" fontId="7" fillId="0" borderId="6" xfId="19" quotePrefix="1" applyFont="1" applyBorder="1" applyAlignment="1">
      <alignment horizontal="center" vertical="center" wrapText="1"/>
    </xf>
    <xf numFmtId="0" fontId="7" fillId="0" borderId="0" xfId="19" quotePrefix="1" applyFont="1" applyBorder="1" applyAlignment="1">
      <alignment horizontal="center" vertical="center" wrapText="1"/>
    </xf>
    <xf numFmtId="0" fontId="7" fillId="0" borderId="7" xfId="19" quotePrefix="1" applyFont="1" applyBorder="1" applyAlignment="1">
      <alignment horizontal="center" vertical="center" wrapText="1"/>
    </xf>
    <xf numFmtId="0" fontId="7" fillId="0" borderId="15" xfId="19" quotePrefix="1" applyFont="1" applyBorder="1" applyAlignment="1">
      <alignment horizontal="center" vertical="center" wrapText="1"/>
    </xf>
    <xf numFmtId="0" fontId="7" fillId="0" borderId="14" xfId="19" quotePrefix="1" applyFont="1" applyBorder="1" applyAlignment="1">
      <alignment horizontal="center" vertical="center" wrapText="1"/>
    </xf>
    <xf numFmtId="0" fontId="7" fillId="0" borderId="13" xfId="19" quotePrefix="1" applyFont="1" applyBorder="1" applyAlignment="1">
      <alignment horizontal="center" vertical="center" wrapText="1"/>
    </xf>
    <xf numFmtId="0" fontId="7" fillId="0" borderId="1" xfId="19" applyFont="1" applyBorder="1" applyAlignment="1">
      <alignment horizontal="left" vertical="top" wrapText="1"/>
    </xf>
    <xf numFmtId="0" fontId="7" fillId="0" borderId="2" xfId="19" applyFont="1" applyBorder="1" applyAlignment="1">
      <alignment horizontal="left" vertical="top" wrapText="1"/>
    </xf>
    <xf numFmtId="0" fontId="7" fillId="0" borderId="3" xfId="19" applyFont="1" applyBorder="1" applyAlignment="1">
      <alignment horizontal="left" vertical="top" wrapText="1"/>
    </xf>
    <xf numFmtId="0" fontId="14" fillId="4" borderId="1" xfId="16" applyFont="1" applyFill="1" applyBorder="1" applyAlignment="1">
      <alignment horizontal="left" vertical="center" wrapText="1"/>
    </xf>
    <xf numFmtId="0" fontId="14" fillId="4" borderId="2" xfId="16" applyFont="1" applyFill="1" applyBorder="1" applyAlignment="1">
      <alignment horizontal="left" vertical="center" wrapText="1"/>
    </xf>
    <xf numFmtId="0" fontId="14" fillId="4" borderId="3" xfId="16" applyFont="1" applyFill="1" applyBorder="1" applyAlignment="1">
      <alignment horizontal="left" vertical="center" wrapText="1"/>
    </xf>
    <xf numFmtId="0" fontId="31" fillId="4" borderId="1" xfId="16" applyFont="1" applyFill="1" applyBorder="1" applyAlignment="1">
      <alignment horizontal="left" vertical="center" wrapText="1"/>
    </xf>
    <xf numFmtId="0" fontId="31" fillId="4" borderId="2" xfId="16" applyFont="1" applyFill="1" applyBorder="1" applyAlignment="1">
      <alignment horizontal="left" vertical="center" wrapText="1"/>
    </xf>
    <xf numFmtId="0" fontId="31" fillId="4" borderId="3" xfId="16" applyFont="1" applyFill="1" applyBorder="1" applyAlignment="1">
      <alignment horizontal="left" vertical="center" wrapText="1"/>
    </xf>
    <xf numFmtId="0" fontId="13" fillId="4" borderId="1" xfId="0" applyFont="1" applyFill="1" applyBorder="1" applyAlignment="1">
      <alignment horizontal="center" vertical="center" wrapText="1"/>
    </xf>
    <xf numFmtId="0" fontId="13" fillId="4" borderId="2"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16" applyFont="1" applyBorder="1" applyAlignment="1">
      <alignment horizontal="left" vertical="center"/>
    </xf>
    <xf numFmtId="0" fontId="6" fillId="0" borderId="2" xfId="16" applyFont="1" applyBorder="1" applyAlignment="1">
      <alignment horizontal="left" vertical="center"/>
    </xf>
    <xf numFmtId="0" fontId="6" fillId="0" borderId="3" xfId="16" applyFont="1" applyBorder="1" applyAlignment="1">
      <alignment horizontal="left" vertical="center"/>
    </xf>
    <xf numFmtId="0" fontId="34" fillId="4" borderId="1" xfId="16" applyFont="1" applyFill="1" applyBorder="1" applyAlignment="1">
      <alignment horizontal="left" vertical="center" wrapText="1"/>
    </xf>
    <xf numFmtId="0" fontId="34" fillId="4" borderId="2" xfId="16" applyFont="1" applyFill="1" applyBorder="1" applyAlignment="1">
      <alignment horizontal="left" vertical="center" wrapText="1"/>
    </xf>
    <xf numFmtId="0" fontId="34" fillId="4" borderId="3" xfId="16" applyFont="1" applyFill="1" applyBorder="1" applyAlignment="1">
      <alignment horizontal="left" vertical="center" wrapText="1"/>
    </xf>
    <xf numFmtId="0" fontId="35" fillId="3" borderId="9" xfId="17" applyFont="1" applyFill="1" applyBorder="1" applyAlignment="1">
      <alignment horizontal="center" vertical="center" wrapText="1"/>
    </xf>
    <xf numFmtId="0" fontId="35" fillId="3" borderId="11" xfId="17" applyFont="1" applyFill="1" applyBorder="1" applyAlignment="1">
      <alignment horizontal="center" vertical="center" wrapText="1"/>
    </xf>
    <xf numFmtId="0" fontId="35" fillId="3" borderId="8" xfId="17" applyFont="1" applyFill="1" applyBorder="1" applyAlignment="1">
      <alignment horizontal="center" vertical="center" wrapText="1"/>
    </xf>
    <xf numFmtId="0" fontId="9" fillId="0" borderId="15" xfId="13" applyFont="1" applyBorder="1" applyAlignment="1">
      <alignment horizontal="left" vertical="center"/>
    </xf>
    <xf numFmtId="0" fontId="9" fillId="0" borderId="13" xfId="13" applyFont="1" applyBorder="1" applyAlignment="1">
      <alignment horizontal="left" vertical="center"/>
    </xf>
    <xf numFmtId="0" fontId="9" fillId="0" borderId="12" xfId="13" applyFont="1" applyBorder="1" applyAlignment="1">
      <alignment horizontal="left" vertical="center"/>
    </xf>
    <xf numFmtId="0" fontId="9" fillId="0" borderId="10" xfId="13" applyFont="1" applyBorder="1" applyAlignment="1">
      <alignment horizontal="left" vertical="center"/>
    </xf>
    <xf numFmtId="0" fontId="6" fillId="2" borderId="1" xfId="13" applyFont="1" applyFill="1" applyBorder="1" applyAlignment="1">
      <alignment horizontal="center" vertical="center" wrapText="1"/>
    </xf>
    <xf numFmtId="0" fontId="6" fillId="2" borderId="2" xfId="13" applyFont="1" applyFill="1" applyBorder="1" applyAlignment="1">
      <alignment horizontal="center" vertical="center" wrapText="1"/>
    </xf>
    <xf numFmtId="0" fontId="6" fillId="2" borderId="3" xfId="13" applyFont="1" applyFill="1" applyBorder="1" applyAlignment="1">
      <alignment horizontal="center" vertical="center" wrapText="1"/>
    </xf>
    <xf numFmtId="0" fontId="7" fillId="0" borderId="1" xfId="13" applyFont="1" applyBorder="1" applyAlignment="1">
      <alignment horizontal="justify" vertical="center"/>
    </xf>
    <xf numFmtId="0" fontId="7" fillId="0" borderId="2" xfId="13" applyFont="1" applyBorder="1" applyAlignment="1">
      <alignment horizontal="justify" vertical="center"/>
    </xf>
    <xf numFmtId="0" fontId="7" fillId="0" borderId="3" xfId="13" applyFont="1" applyBorder="1" applyAlignment="1">
      <alignment horizontal="justify" vertical="center"/>
    </xf>
    <xf numFmtId="0" fontId="9" fillId="2" borderId="9" xfId="13" applyFont="1" applyFill="1" applyBorder="1" applyAlignment="1">
      <alignment horizontal="center" vertical="center" wrapText="1"/>
    </xf>
    <xf numFmtId="0" fontId="9" fillId="2" borderId="8" xfId="13" applyFont="1" applyFill="1" applyBorder="1" applyAlignment="1">
      <alignment horizontal="center" vertical="center" wrapText="1"/>
    </xf>
    <xf numFmtId="0" fontId="9" fillId="2" borderId="1" xfId="13" applyFont="1" applyFill="1" applyBorder="1" applyAlignment="1">
      <alignment horizontal="center" vertical="center"/>
    </xf>
    <xf numFmtId="0" fontId="9" fillId="2" borderId="2" xfId="13" applyFont="1" applyFill="1" applyBorder="1" applyAlignment="1">
      <alignment horizontal="center" vertical="center"/>
    </xf>
    <xf numFmtId="0" fontId="9" fillId="2" borderId="3" xfId="13" applyFont="1" applyFill="1" applyBorder="1" applyAlignment="1">
      <alignment horizontal="center" vertical="center"/>
    </xf>
    <xf numFmtId="0" fontId="9" fillId="2" borderId="12" xfId="13" applyFont="1" applyFill="1" applyBorder="1" applyAlignment="1">
      <alignment horizontal="justify" vertical="center" wrapText="1"/>
    </xf>
    <xf numFmtId="0" fontId="9" fillId="2" borderId="10" xfId="13" applyFont="1" applyFill="1" applyBorder="1" applyAlignment="1">
      <alignment horizontal="justify" vertical="center" wrapText="1"/>
    </xf>
    <xf numFmtId="0" fontId="9" fillId="2" borderId="15" xfId="13" applyFont="1" applyFill="1" applyBorder="1" applyAlignment="1">
      <alignment horizontal="justify" vertical="center" wrapText="1"/>
    </xf>
    <xf numFmtId="0" fontId="9" fillId="2" borderId="13" xfId="13" applyFont="1" applyFill="1" applyBorder="1" applyAlignment="1">
      <alignment horizontal="justify" vertical="center" wrapText="1"/>
    </xf>
    <xf numFmtId="0" fontId="9" fillId="2" borderId="9"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9" fontId="9" fillId="2" borderId="9" xfId="18" applyFont="1" applyFill="1" applyBorder="1" applyAlignment="1">
      <alignment horizontal="center" vertical="center" wrapText="1"/>
    </xf>
    <xf numFmtId="9" fontId="9" fillId="2" borderId="8" xfId="18" applyFont="1" applyFill="1" applyBorder="1" applyAlignment="1">
      <alignment horizontal="center" vertical="center" wrapText="1"/>
    </xf>
    <xf numFmtId="9" fontId="10" fillId="2" borderId="8" xfId="18" applyFont="1" applyFill="1" applyBorder="1" applyAlignment="1">
      <alignment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43" fontId="9" fillId="2" borderId="10" xfId="2" applyFont="1" applyFill="1" applyBorder="1" applyAlignment="1">
      <alignment horizontal="center" vertical="center" wrapText="1"/>
    </xf>
    <xf numFmtId="43" fontId="9" fillId="2" borderId="13" xfId="2" applyFont="1" applyFill="1" applyBorder="1" applyAlignment="1">
      <alignment horizontal="center" vertical="center" wrapText="1"/>
    </xf>
    <xf numFmtId="0" fontId="6" fillId="2" borderId="1" xfId="19" applyFont="1" applyFill="1" applyBorder="1" applyAlignment="1">
      <alignment horizontal="center" vertical="center" wrapText="1"/>
    </xf>
    <xf numFmtId="0" fontId="6" fillId="2" borderId="2" xfId="19" applyFont="1" applyFill="1" applyBorder="1" applyAlignment="1">
      <alignment horizontal="center" vertical="center" wrapText="1"/>
    </xf>
    <xf numFmtId="0" fontId="6" fillId="2" borderId="3" xfId="19" applyFont="1" applyFill="1" applyBorder="1" applyAlignment="1">
      <alignment horizontal="center" vertical="center" wrapText="1"/>
    </xf>
  </cellXfs>
  <cellStyles count="26">
    <cellStyle name="Millares" xfId="1" builtinId="3"/>
    <cellStyle name="Millares 2" xfId="2"/>
    <cellStyle name="Millares 2 2" xfId="3"/>
    <cellStyle name="Millares 3" xfId="4"/>
    <cellStyle name="Millares 4" xfId="5"/>
    <cellStyle name="Normal" xfId="0" builtinId="0"/>
    <cellStyle name="Normal 10" xfId="25"/>
    <cellStyle name="Normal 2" xfId="6"/>
    <cellStyle name="Normal 2 2" xfId="7"/>
    <cellStyle name="Normal 2 2 10" xfId="20"/>
    <cellStyle name="Normal 2 2 2" xfId="17"/>
    <cellStyle name="Normal 2 2 2 2" xfId="21"/>
    <cellStyle name="Normal 2 3" xfId="16"/>
    <cellStyle name="Normal 2_INDICADORES BLOQUE 5 2" xfId="8"/>
    <cellStyle name="Normal 3" xfId="9"/>
    <cellStyle name="Normal 3 2" xfId="10"/>
    <cellStyle name="Normal 3 3" xfId="19"/>
    <cellStyle name="Normal 4" xfId="11"/>
    <cellStyle name="Normal 5" xfId="12"/>
    <cellStyle name="Normal 6" xfId="13"/>
    <cellStyle name="Normal 7" xfId="22"/>
    <cellStyle name="Normal 8" xfId="23"/>
    <cellStyle name="Normal 9" xfId="24"/>
    <cellStyle name="Porcentual" xfId="18" builtinId="5"/>
    <cellStyle name="Porcentual 2" xfId="14"/>
    <cellStyle name="Porcentual 2 2" xfId="15"/>
  </cellStyles>
  <dxfs count="10">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6633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66"/>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4.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3</xdr:col>
      <xdr:colOff>333375</xdr:colOff>
      <xdr:row>12</xdr:row>
      <xdr:rowOff>76200</xdr:rowOff>
    </xdr:from>
    <xdr:to>
      <xdr:col>10</xdr:col>
      <xdr:colOff>735343</xdr:colOff>
      <xdr:row>16</xdr:row>
      <xdr:rowOff>0</xdr:rowOff>
    </xdr:to>
    <xdr:sp macro="" textlink="">
      <xdr:nvSpPr>
        <xdr:cNvPr id="2" name="1 CuadroTexto"/>
        <xdr:cNvSpPr txBox="1"/>
      </xdr:nvSpPr>
      <xdr:spPr>
        <a:xfrm>
          <a:off x="1918335" y="4038600"/>
          <a:ext cx="5895993" cy="15621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ES" sz="2300" b="1">
            <a:latin typeface="Century Gothic"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211667</xdr:colOff>
      <xdr:row>10</xdr:row>
      <xdr:rowOff>127000</xdr:rowOff>
    </xdr:from>
    <xdr:to>
      <xdr:col>4</xdr:col>
      <xdr:colOff>4254500</xdr:colOff>
      <xdr:row>18</xdr:row>
      <xdr:rowOff>52917</xdr:rowOff>
    </xdr:to>
    <xdr:sp macro="" textlink="">
      <xdr:nvSpPr>
        <xdr:cNvPr id="2" name="1 CuadroTexto"/>
        <xdr:cNvSpPr txBox="1"/>
      </xdr:nvSpPr>
      <xdr:spPr>
        <a:xfrm>
          <a:off x="825500" y="3841750"/>
          <a:ext cx="7302500" cy="14499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3200"/>
            <a:t>No</a:t>
          </a:r>
          <a:r>
            <a:rPr lang="es-MX" sz="3200" baseline="0"/>
            <a:t> aplica para el periodo de reporte, en virtud de que no se presentan variaciones</a:t>
          </a:r>
        </a:p>
        <a:p>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ocuments%20and%20Settings/-/Escritorio/Documents%20and%20Settings/SFINANZAS/Configuraci&#243;n%20local/Archivos%20temporales%20de%20Internet/Content.Outlook/P59IK4FR/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B8:N25"/>
  <sheetViews>
    <sheetView showGridLines="0" tabSelected="1" topLeftCell="A4" workbookViewId="0">
      <selection activeCell="E26" sqref="E26"/>
    </sheetView>
  </sheetViews>
  <sheetFormatPr baseColWidth="10" defaultColWidth="11.44140625" defaultRowHeight="13.8"/>
  <cols>
    <col min="1" max="1" width="0.109375" style="37" customWidth="1"/>
    <col min="2" max="2" width="8.33203125" style="37" customWidth="1"/>
    <col min="3" max="13" width="11.44140625" style="37"/>
    <col min="14" max="14" width="14" style="37" customWidth="1"/>
    <col min="15" max="16384" width="11.44140625" style="37"/>
  </cols>
  <sheetData>
    <row r="8" spans="2:14" ht="31.5" customHeight="1">
      <c r="B8" s="275" t="s">
        <v>88</v>
      </c>
      <c r="C8" s="275"/>
      <c r="D8" s="275"/>
      <c r="E8" s="275"/>
      <c r="F8" s="275"/>
      <c r="G8" s="275"/>
      <c r="H8" s="275"/>
      <c r="I8" s="275"/>
      <c r="J8" s="275"/>
      <c r="K8" s="275"/>
      <c r="L8" s="275"/>
      <c r="M8" s="275"/>
      <c r="N8" s="275"/>
    </row>
    <row r="9" spans="2:14">
      <c r="B9" s="275"/>
      <c r="C9" s="275"/>
      <c r="D9" s="275"/>
      <c r="E9" s="275"/>
      <c r="F9" s="275"/>
      <c r="G9" s="275"/>
      <c r="H9" s="275"/>
      <c r="I9" s="275"/>
      <c r="J9" s="275"/>
      <c r="K9" s="275"/>
      <c r="L9" s="275"/>
      <c r="M9" s="275"/>
      <c r="N9" s="275"/>
    </row>
    <row r="10" spans="2:14">
      <c r="B10" s="275"/>
      <c r="C10" s="275"/>
      <c r="D10" s="275"/>
      <c r="E10" s="275"/>
      <c r="F10" s="275"/>
      <c r="G10" s="275"/>
      <c r="H10" s="275"/>
      <c r="I10" s="275"/>
      <c r="J10" s="275"/>
      <c r="K10" s="275"/>
      <c r="L10" s="275"/>
      <c r="M10" s="275"/>
      <c r="N10" s="275"/>
    </row>
    <row r="11" spans="2:14">
      <c r="B11" s="275"/>
      <c r="C11" s="275"/>
      <c r="D11" s="275"/>
      <c r="E11" s="275"/>
      <c r="F11" s="275"/>
      <c r="G11" s="275"/>
      <c r="H11" s="275"/>
      <c r="I11" s="275"/>
      <c r="J11" s="275"/>
      <c r="K11" s="275"/>
      <c r="L11" s="275"/>
      <c r="M11" s="275"/>
      <c r="N11" s="275"/>
    </row>
    <row r="12" spans="2:14">
      <c r="B12" s="275"/>
      <c r="C12" s="275"/>
      <c r="D12" s="275"/>
      <c r="E12" s="275"/>
      <c r="F12" s="275"/>
      <c r="G12" s="275"/>
      <c r="H12" s="275"/>
      <c r="I12" s="275"/>
      <c r="J12" s="275"/>
      <c r="K12" s="275"/>
      <c r="L12" s="275"/>
      <c r="M12" s="275"/>
      <c r="N12" s="275"/>
    </row>
    <row r="14" spans="2:14" ht="112.95" customHeight="1">
      <c r="B14" s="275" t="s">
        <v>87</v>
      </c>
      <c r="C14" s="276"/>
      <c r="D14" s="276"/>
      <c r="E14" s="276"/>
      <c r="F14" s="276"/>
      <c r="G14" s="276"/>
      <c r="H14" s="276"/>
      <c r="I14" s="276"/>
      <c r="J14" s="276"/>
      <c r="K14" s="276"/>
      <c r="L14" s="276"/>
      <c r="M14" s="276"/>
      <c r="N14" s="276"/>
    </row>
    <row r="21" spans="2:14" s="40" customFormat="1" ht="17.399999999999999">
      <c r="B21" s="42" t="s">
        <v>42</v>
      </c>
      <c r="C21" s="43"/>
      <c r="D21" s="43"/>
      <c r="E21" s="44"/>
      <c r="F21" s="44"/>
      <c r="G21" s="44"/>
      <c r="I21" s="277" t="s">
        <v>53</v>
      </c>
      <c r="J21" s="277"/>
      <c r="K21" s="44"/>
      <c r="L21" s="44"/>
      <c r="M21" s="44"/>
    </row>
    <row r="22" spans="2:14" s="40" customFormat="1" ht="17.399999999999999">
      <c r="B22" s="42"/>
      <c r="C22" s="279" t="s">
        <v>89</v>
      </c>
      <c r="D22" s="279"/>
      <c r="E22" s="279"/>
      <c r="F22" s="279"/>
      <c r="G22" s="42"/>
      <c r="K22" s="279" t="s">
        <v>91</v>
      </c>
      <c r="L22" s="279"/>
      <c r="M22" s="279"/>
      <c r="N22" s="279"/>
    </row>
    <row r="23" spans="2:14" s="41" customFormat="1" ht="19.5" customHeight="1">
      <c r="C23" s="278" t="s">
        <v>90</v>
      </c>
      <c r="D23" s="278"/>
      <c r="E23" s="278"/>
      <c r="F23" s="278"/>
      <c r="K23" s="280" t="s">
        <v>92</v>
      </c>
      <c r="L23" s="280"/>
      <c r="M23" s="280"/>
      <c r="N23" s="280"/>
    </row>
    <row r="24" spans="2:14">
      <c r="C24" s="278"/>
      <c r="D24" s="278"/>
      <c r="E24" s="278"/>
      <c r="F24" s="278"/>
    </row>
    <row r="25" spans="2:14">
      <c r="C25" s="278"/>
      <c r="D25" s="278"/>
      <c r="E25" s="278"/>
      <c r="F25" s="278"/>
    </row>
  </sheetData>
  <mergeCells count="7">
    <mergeCell ref="B14:N14"/>
    <mergeCell ref="I21:J21"/>
    <mergeCell ref="B8:N12"/>
    <mergeCell ref="C23:F25"/>
    <mergeCell ref="K22:N22"/>
    <mergeCell ref="K23:N23"/>
    <mergeCell ref="C22:F22"/>
  </mergeCells>
  <printOptions horizontalCentered="1" verticalCentered="1"/>
  <pageMargins left="0.59055118110236227" right="0.59055118110236227" top="1.3779527559055118" bottom="0.35433070866141736" header="0.39370078740157483" footer="0.39370078740157483"/>
  <pageSetup scale="80" orientation="landscape" r:id="rId1"/>
  <headerFooter scaleWithDoc="0" alignWithMargins="0">
    <oddHeader>&amp;C&amp;G</oddHeader>
    <oddFooter>&amp;C&amp;G</oddFooter>
  </headerFooter>
  <drawing r:id="rId2"/>
  <legacyDrawingHF r:id="rId3"/>
</worksheet>
</file>

<file path=xl/worksheets/sheet2.xml><?xml version="1.0" encoding="utf-8"?>
<worksheet xmlns="http://schemas.openxmlformats.org/spreadsheetml/2006/main" xmlns:r="http://schemas.openxmlformats.org/officeDocument/2006/relationships">
  <dimension ref="A1:K136"/>
  <sheetViews>
    <sheetView showGridLines="0" view="pageBreakPreview" topLeftCell="A76" zoomScale="70" zoomScaleSheetLayoutView="70" workbookViewId="0">
      <selection activeCell="O94" sqref="O94"/>
    </sheetView>
  </sheetViews>
  <sheetFormatPr baseColWidth="10" defaultColWidth="11.44140625" defaultRowHeight="13.8"/>
  <cols>
    <col min="1" max="1" width="16.88671875" style="1" customWidth="1"/>
    <col min="2" max="2" width="10.6640625" style="1" customWidth="1"/>
    <col min="3" max="3" width="15.33203125" style="1" customWidth="1"/>
    <col min="4" max="4" width="12.88671875" style="1" customWidth="1"/>
    <col min="5" max="6" width="14" style="1" customWidth="1"/>
    <col min="7" max="7" width="11.109375" style="1" customWidth="1"/>
    <col min="8" max="8" width="14.88671875" style="1" customWidth="1"/>
    <col min="9" max="9" width="18.109375" style="1" customWidth="1"/>
    <col min="10" max="10" width="23.109375" style="1" customWidth="1"/>
    <col min="11" max="11" width="29.44140625" style="1" customWidth="1"/>
    <col min="12" max="12" width="1.33203125" style="1" customWidth="1"/>
    <col min="13" max="16384" width="11.44140625" style="1"/>
  </cols>
  <sheetData>
    <row r="1" spans="1:11" ht="15" customHeight="1"/>
    <row r="2" spans="1:11" ht="35.1" customHeight="1">
      <c r="A2" s="324" t="s">
        <v>46</v>
      </c>
      <c r="B2" s="325"/>
      <c r="C2" s="325"/>
      <c r="D2" s="325"/>
      <c r="E2" s="325"/>
      <c r="F2" s="325"/>
      <c r="G2" s="325"/>
      <c r="H2" s="325"/>
      <c r="I2" s="325"/>
      <c r="J2" s="325"/>
      <c r="K2" s="326"/>
    </row>
    <row r="3" spans="1:11" ht="6.75" customHeight="1"/>
    <row r="4" spans="1:11" ht="20.100000000000001" customHeight="1">
      <c r="A4" s="2" t="s">
        <v>93</v>
      </c>
      <c r="B4" s="3"/>
      <c r="C4" s="3"/>
      <c r="D4" s="3"/>
      <c r="E4" s="3"/>
      <c r="F4" s="3"/>
      <c r="G4" s="3"/>
      <c r="H4" s="3"/>
      <c r="I4" s="3"/>
      <c r="J4" s="3"/>
      <c r="K4" s="4"/>
    </row>
    <row r="5" spans="1:11" ht="20.100000000000001" customHeight="1">
      <c r="A5" s="2" t="s">
        <v>94</v>
      </c>
      <c r="B5" s="3"/>
      <c r="C5" s="3"/>
      <c r="D5" s="3"/>
      <c r="E5" s="3"/>
      <c r="F5" s="3"/>
      <c r="G5" s="3"/>
      <c r="H5" s="3"/>
      <c r="I5" s="3"/>
      <c r="J5" s="3"/>
      <c r="K5" s="4"/>
    </row>
    <row r="6" spans="1:11" ht="9" customHeight="1">
      <c r="A6" s="3"/>
      <c r="B6" s="5"/>
      <c r="C6" s="5"/>
      <c r="D6" s="5"/>
      <c r="E6" s="5"/>
      <c r="F6" s="5"/>
      <c r="G6" s="5"/>
      <c r="H6" s="5"/>
      <c r="I6" s="5"/>
      <c r="J6" s="5"/>
      <c r="K6" s="6"/>
    </row>
    <row r="7" spans="1:11" s="7" customFormat="1" ht="30" customHeight="1">
      <c r="A7" s="336" t="s">
        <v>27</v>
      </c>
      <c r="B7" s="337"/>
      <c r="C7" s="337"/>
      <c r="D7" s="344"/>
      <c r="E7" s="210" t="s">
        <v>47</v>
      </c>
      <c r="F7" s="336" t="s">
        <v>36</v>
      </c>
      <c r="G7" s="337"/>
      <c r="H7" s="337"/>
      <c r="I7" s="336" t="s">
        <v>32</v>
      </c>
      <c r="J7" s="337"/>
      <c r="K7" s="344"/>
    </row>
    <row r="8" spans="1:11" s="7" customFormat="1" ht="15" customHeight="1">
      <c r="A8" s="338" t="s">
        <v>95</v>
      </c>
      <c r="B8" s="339"/>
      <c r="C8" s="339"/>
      <c r="D8" s="340"/>
      <c r="E8" s="355" t="s">
        <v>96</v>
      </c>
      <c r="F8" s="351" t="s">
        <v>97</v>
      </c>
      <c r="G8" s="352"/>
      <c r="H8" s="352"/>
      <c r="I8" s="345" t="s">
        <v>312</v>
      </c>
      <c r="J8" s="346"/>
      <c r="K8" s="347"/>
    </row>
    <row r="9" spans="1:11" s="7" customFormat="1" ht="153" customHeight="1">
      <c r="A9" s="341"/>
      <c r="B9" s="342"/>
      <c r="C9" s="342"/>
      <c r="D9" s="343"/>
      <c r="E9" s="356"/>
      <c r="F9" s="353"/>
      <c r="G9" s="354"/>
      <c r="H9" s="354"/>
      <c r="I9" s="348"/>
      <c r="J9" s="349"/>
      <c r="K9" s="350"/>
    </row>
    <row r="10" spans="1:11" s="7" customFormat="1" ht="30" customHeight="1">
      <c r="A10" s="327" t="s">
        <v>43</v>
      </c>
      <c r="B10" s="328"/>
      <c r="C10" s="328"/>
      <c r="D10" s="328"/>
      <c r="E10" s="328"/>
      <c r="F10" s="328"/>
      <c r="G10" s="328"/>
      <c r="H10" s="328"/>
      <c r="I10" s="328"/>
      <c r="J10" s="328"/>
      <c r="K10" s="329"/>
    </row>
    <row r="11" spans="1:11" s="7" customFormat="1" ht="27" customHeight="1">
      <c r="A11" s="2" t="s">
        <v>98</v>
      </c>
      <c r="B11" s="3"/>
      <c r="C11" s="3"/>
      <c r="D11" s="3"/>
      <c r="E11" s="3"/>
      <c r="F11" s="312" t="s">
        <v>99</v>
      </c>
      <c r="G11" s="313"/>
      <c r="H11" s="313"/>
      <c r="I11" s="313"/>
      <c r="J11" s="313"/>
      <c r="K11" s="314"/>
    </row>
    <row r="12" spans="1:11" s="7" customFormat="1" ht="6" customHeight="1">
      <c r="A12" s="8"/>
      <c r="B12" s="8"/>
      <c r="C12" s="9"/>
      <c r="D12" s="9"/>
      <c r="E12" s="9"/>
      <c r="F12" s="9"/>
      <c r="G12" s="9"/>
      <c r="H12" s="9"/>
      <c r="I12" s="9"/>
      <c r="J12" s="10"/>
      <c r="K12" s="10"/>
    </row>
    <row r="13" spans="1:11" s="7" customFormat="1" ht="30" customHeight="1">
      <c r="A13" s="327" t="s">
        <v>69</v>
      </c>
      <c r="B13" s="328"/>
      <c r="C13" s="328"/>
      <c r="D13" s="328"/>
      <c r="E13" s="328"/>
      <c r="F13" s="328"/>
      <c r="G13" s="328"/>
      <c r="H13" s="328"/>
      <c r="I13" s="328"/>
      <c r="J13" s="328"/>
      <c r="K13" s="329"/>
    </row>
    <row r="14" spans="1:11" s="7" customFormat="1" ht="36" customHeight="1">
      <c r="A14" s="357" t="s">
        <v>100</v>
      </c>
      <c r="B14" s="358"/>
      <c r="C14" s="358"/>
      <c r="D14" s="358"/>
      <c r="E14" s="359"/>
      <c r="F14" s="309" t="s">
        <v>101</v>
      </c>
      <c r="G14" s="322"/>
      <c r="H14" s="322"/>
      <c r="I14" s="322"/>
      <c r="J14" s="322"/>
      <c r="K14" s="323"/>
    </row>
    <row r="15" spans="1:11" s="7" customFormat="1" ht="31.5" customHeight="1">
      <c r="A15" s="292" t="s">
        <v>37</v>
      </c>
      <c r="B15" s="293"/>
      <c r="C15" s="293"/>
      <c r="D15" s="293"/>
      <c r="E15" s="293"/>
      <c r="F15" s="293"/>
      <c r="G15" s="293"/>
      <c r="H15" s="293"/>
      <c r="I15" s="293"/>
      <c r="J15" s="293"/>
      <c r="K15" s="294"/>
    </row>
    <row r="16" spans="1:11" s="7" customFormat="1" ht="204" customHeight="1">
      <c r="A16" s="330" t="s">
        <v>102</v>
      </c>
      <c r="B16" s="331"/>
      <c r="C16" s="331"/>
      <c r="D16" s="331"/>
      <c r="E16" s="331"/>
      <c r="F16" s="331"/>
      <c r="G16" s="331"/>
      <c r="H16" s="331"/>
      <c r="I16" s="331"/>
      <c r="J16" s="331"/>
      <c r="K16" s="332"/>
    </row>
    <row r="17" spans="1:11" s="7" customFormat="1" ht="37.5" customHeight="1">
      <c r="A17" s="333" t="s">
        <v>103</v>
      </c>
      <c r="B17" s="334"/>
      <c r="C17" s="334"/>
      <c r="D17" s="334"/>
      <c r="E17" s="334"/>
      <c r="F17" s="334"/>
      <c r="G17" s="334"/>
      <c r="H17" s="334"/>
      <c r="I17" s="334"/>
      <c r="J17" s="334"/>
      <c r="K17" s="335"/>
    </row>
    <row r="18" spans="1:11" s="7" customFormat="1" ht="32.25" customHeight="1">
      <c r="A18" s="306" t="s">
        <v>310</v>
      </c>
      <c r="B18" s="307"/>
      <c r="C18" s="307"/>
      <c r="D18" s="307"/>
      <c r="E18" s="307"/>
      <c r="F18" s="307"/>
      <c r="G18" s="307"/>
      <c r="H18" s="307"/>
      <c r="I18" s="307"/>
      <c r="J18" s="307"/>
      <c r="K18" s="308"/>
    </row>
    <row r="19" spans="1:11" s="7" customFormat="1" ht="37.5" customHeight="1">
      <c r="A19" s="309" t="s">
        <v>104</v>
      </c>
      <c r="B19" s="310"/>
      <c r="C19" s="310"/>
      <c r="D19" s="310"/>
      <c r="E19" s="310"/>
      <c r="F19" s="310"/>
      <c r="G19" s="310"/>
      <c r="H19" s="310"/>
      <c r="I19" s="310"/>
      <c r="J19" s="310"/>
      <c r="K19" s="311"/>
    </row>
    <row r="20" spans="1:11" s="7" customFormat="1" ht="24.75" customHeight="1">
      <c r="A20" s="312" t="s">
        <v>105</v>
      </c>
      <c r="B20" s="313"/>
      <c r="C20" s="313"/>
      <c r="D20" s="313"/>
      <c r="E20" s="313"/>
      <c r="F20" s="313"/>
      <c r="G20" s="313"/>
      <c r="H20" s="313"/>
      <c r="I20" s="313"/>
      <c r="J20" s="313"/>
      <c r="K20" s="314"/>
    </row>
    <row r="21" spans="1:11" s="7" customFormat="1" ht="18.75" customHeight="1">
      <c r="A21" s="312" t="s">
        <v>106</v>
      </c>
      <c r="B21" s="313"/>
      <c r="C21" s="313"/>
      <c r="D21" s="313"/>
      <c r="E21" s="313"/>
      <c r="F21" s="313"/>
      <c r="G21" s="313"/>
      <c r="H21" s="313"/>
      <c r="I21" s="313"/>
      <c r="J21" s="313"/>
      <c r="K21" s="314"/>
    </row>
    <row r="22" spans="1:11" s="7" customFormat="1" ht="36.75" customHeight="1">
      <c r="A22" s="309" t="s">
        <v>107</v>
      </c>
      <c r="B22" s="322"/>
      <c r="C22" s="322"/>
      <c r="D22" s="322"/>
      <c r="E22" s="322"/>
      <c r="F22" s="322"/>
      <c r="G22" s="322"/>
      <c r="H22" s="322"/>
      <c r="I22" s="322"/>
      <c r="J22" s="322"/>
      <c r="K22" s="323"/>
    </row>
    <row r="23" spans="1:11" s="7" customFormat="1" ht="15.75" customHeight="1">
      <c r="A23" s="120"/>
      <c r="B23" s="120"/>
      <c r="C23" s="120"/>
      <c r="D23" s="120"/>
      <c r="E23" s="120"/>
      <c r="F23" s="120"/>
      <c r="G23" s="120"/>
      <c r="H23" s="120"/>
      <c r="I23" s="120"/>
      <c r="J23" s="120"/>
      <c r="K23" s="120"/>
    </row>
    <row r="24" spans="1:11" s="7" customFormat="1" ht="20.25" customHeight="1">
      <c r="A24" s="292" t="s">
        <v>28</v>
      </c>
      <c r="B24" s="293"/>
      <c r="C24" s="293"/>
      <c r="D24" s="293"/>
      <c r="E24" s="293"/>
      <c r="F24" s="293"/>
      <c r="G24" s="293"/>
      <c r="H24" s="293"/>
      <c r="I24" s="293"/>
      <c r="J24" s="293"/>
      <c r="K24" s="294"/>
    </row>
    <row r="25" spans="1:11" s="7" customFormat="1" ht="19.5" customHeight="1">
      <c r="A25" s="295" t="s">
        <v>29</v>
      </c>
      <c r="B25" s="295" t="s">
        <v>19</v>
      </c>
      <c r="C25" s="293" t="s">
        <v>10</v>
      </c>
      <c r="D25" s="294"/>
      <c r="E25" s="315" t="s">
        <v>52</v>
      </c>
      <c r="F25" s="316"/>
      <c r="G25" s="316"/>
      <c r="H25" s="317"/>
      <c r="I25" s="315" t="s">
        <v>108</v>
      </c>
      <c r="J25" s="316"/>
      <c r="K25" s="317"/>
    </row>
    <row r="26" spans="1:11" s="7" customFormat="1" ht="27.75" customHeight="1">
      <c r="A26" s="296"/>
      <c r="B26" s="296"/>
      <c r="C26" s="268" t="s">
        <v>311</v>
      </c>
      <c r="D26" s="119" t="s">
        <v>30</v>
      </c>
      <c r="E26" s="321" t="s">
        <v>311</v>
      </c>
      <c r="F26" s="321"/>
      <c r="G26" s="321" t="s">
        <v>31</v>
      </c>
      <c r="H26" s="321"/>
      <c r="I26" s="318"/>
      <c r="J26" s="319"/>
      <c r="K26" s="320"/>
    </row>
    <row r="27" spans="1:11" s="7" customFormat="1" ht="27" customHeight="1">
      <c r="A27" s="121" t="s">
        <v>109</v>
      </c>
      <c r="B27" s="122" t="s">
        <v>110</v>
      </c>
      <c r="C27" s="123">
        <v>8</v>
      </c>
      <c r="D27" s="122">
        <v>8</v>
      </c>
      <c r="E27" s="302">
        <v>86720</v>
      </c>
      <c r="F27" s="303"/>
      <c r="G27" s="302">
        <v>86720</v>
      </c>
      <c r="H27" s="303"/>
      <c r="I27" s="283" t="s">
        <v>234</v>
      </c>
      <c r="J27" s="284"/>
      <c r="K27" s="285"/>
    </row>
    <row r="28" spans="1:11" s="7" customFormat="1" ht="15" customHeight="1">
      <c r="A28" s="11"/>
      <c r="B28" s="11"/>
      <c r="C28" s="11"/>
      <c r="D28" s="11"/>
      <c r="E28" s="11"/>
      <c r="F28" s="11"/>
      <c r="G28" s="11"/>
      <c r="H28" s="11"/>
      <c r="I28" s="286"/>
      <c r="J28" s="287"/>
      <c r="K28" s="288"/>
    </row>
    <row r="29" spans="1:11" s="7" customFormat="1" ht="20.25" customHeight="1">
      <c r="A29" s="292" t="s">
        <v>33</v>
      </c>
      <c r="B29" s="293"/>
      <c r="C29" s="293"/>
      <c r="D29" s="293"/>
      <c r="E29" s="293"/>
      <c r="F29" s="293"/>
      <c r="G29" s="293"/>
      <c r="H29" s="294"/>
      <c r="I29" s="286"/>
      <c r="J29" s="287"/>
      <c r="K29" s="288"/>
    </row>
    <row r="30" spans="1:11" s="7" customFormat="1" ht="13.5" customHeight="1">
      <c r="A30" s="295" t="s">
        <v>40</v>
      </c>
      <c r="B30" s="297" t="s">
        <v>18</v>
      </c>
      <c r="C30" s="299" t="s">
        <v>34</v>
      </c>
      <c r="D30" s="300"/>
      <c r="E30" s="300"/>
      <c r="F30" s="300"/>
      <c r="G30" s="300"/>
      <c r="H30" s="301"/>
      <c r="I30" s="286"/>
      <c r="J30" s="287"/>
      <c r="K30" s="288"/>
    </row>
    <row r="31" spans="1:11" s="7" customFormat="1" ht="46.5" customHeight="1">
      <c r="A31" s="296"/>
      <c r="B31" s="298"/>
      <c r="C31" s="118" t="s">
        <v>16</v>
      </c>
      <c r="D31" s="119" t="s">
        <v>17</v>
      </c>
      <c r="E31" s="119" t="s">
        <v>26</v>
      </c>
      <c r="F31" s="119" t="s">
        <v>35</v>
      </c>
      <c r="G31" s="292" t="s">
        <v>15</v>
      </c>
      <c r="H31" s="294"/>
      <c r="I31" s="286"/>
      <c r="J31" s="287"/>
      <c r="K31" s="288"/>
    </row>
    <row r="32" spans="1:11" s="7" customFormat="1" ht="32.25" customHeight="1">
      <c r="A32" s="124" t="s">
        <v>20</v>
      </c>
      <c r="B32" s="125" t="s">
        <v>45</v>
      </c>
      <c r="C32" s="125"/>
      <c r="D32" s="126"/>
      <c r="E32" s="146">
        <v>8</v>
      </c>
      <c r="F32" s="147"/>
      <c r="G32" s="304">
        <f>+E32</f>
        <v>8</v>
      </c>
      <c r="H32" s="305"/>
      <c r="I32" s="286"/>
      <c r="J32" s="287"/>
      <c r="K32" s="288"/>
    </row>
    <row r="33" spans="1:11" s="7" customFormat="1" ht="68.25" customHeight="1">
      <c r="A33" s="124" t="s">
        <v>21</v>
      </c>
      <c r="B33" s="125" t="s">
        <v>45</v>
      </c>
      <c r="C33" s="125"/>
      <c r="D33" s="126"/>
      <c r="E33" s="146"/>
      <c r="F33" s="147"/>
      <c r="G33" s="304"/>
      <c r="H33" s="305"/>
      <c r="I33" s="286"/>
      <c r="J33" s="287"/>
      <c r="K33" s="288"/>
    </row>
    <row r="34" spans="1:11" s="7" customFormat="1" ht="144.75" customHeight="1">
      <c r="A34" s="124" t="s">
        <v>15</v>
      </c>
      <c r="B34" s="125">
        <v>392</v>
      </c>
      <c r="C34" s="125"/>
      <c r="D34" s="126"/>
      <c r="E34" s="126"/>
      <c r="F34" s="126"/>
      <c r="G34" s="304">
        <f>+G32</f>
        <v>8</v>
      </c>
      <c r="H34" s="305"/>
      <c r="I34" s="289"/>
      <c r="J34" s="290"/>
      <c r="K34" s="291"/>
    </row>
    <row r="35" spans="1:11" s="7" customFormat="1" ht="60" customHeight="1">
      <c r="A35" s="281" t="s">
        <v>111</v>
      </c>
      <c r="B35" s="282"/>
      <c r="C35" s="282"/>
      <c r="D35" s="282"/>
      <c r="E35" s="282"/>
      <c r="F35" s="282"/>
      <c r="G35" s="282"/>
      <c r="H35" s="282"/>
      <c r="I35" s="282"/>
      <c r="J35" s="282"/>
      <c r="K35" s="282"/>
    </row>
    <row r="36" spans="1:11" ht="27.75" customHeight="1">
      <c r="A36" s="324" t="s">
        <v>46</v>
      </c>
      <c r="B36" s="325"/>
      <c r="C36" s="325"/>
      <c r="D36" s="325"/>
      <c r="E36" s="325"/>
      <c r="F36" s="325"/>
      <c r="G36" s="325"/>
      <c r="H36" s="325"/>
      <c r="I36" s="325"/>
      <c r="J36" s="325"/>
      <c r="K36" s="326"/>
    </row>
    <row r="37" spans="1:11" ht="15.6">
      <c r="A37" s="149" t="s">
        <v>112</v>
      </c>
      <c r="B37" s="150"/>
      <c r="C37" s="150"/>
      <c r="D37" s="150"/>
      <c r="E37" s="150"/>
      <c r="F37" s="150"/>
      <c r="G37" s="150"/>
      <c r="H37" s="150"/>
      <c r="I37" s="150"/>
      <c r="J37" s="150"/>
      <c r="K37" s="151"/>
    </row>
    <row r="38" spans="1:11" ht="21" customHeight="1">
      <c r="A38" s="149" t="s">
        <v>139</v>
      </c>
      <c r="B38" s="150"/>
      <c r="C38" s="150"/>
      <c r="D38" s="150"/>
      <c r="E38" s="150"/>
      <c r="F38" s="150"/>
      <c r="G38" s="150"/>
      <c r="H38" s="150"/>
      <c r="I38" s="150"/>
      <c r="J38" s="150"/>
      <c r="K38" s="151"/>
    </row>
    <row r="39" spans="1:11" ht="15.6">
      <c r="A39" s="152"/>
      <c r="B39" s="153"/>
      <c r="C39" s="153"/>
      <c r="D39" s="153"/>
      <c r="E39" s="153"/>
      <c r="F39" s="153"/>
      <c r="G39" s="153"/>
      <c r="H39" s="153"/>
      <c r="I39" s="153"/>
      <c r="J39" s="153"/>
      <c r="K39" s="154"/>
    </row>
    <row r="40" spans="1:11" ht="15.6">
      <c r="A40" s="372" t="s">
        <v>27</v>
      </c>
      <c r="B40" s="373"/>
      <c r="C40" s="373"/>
      <c r="D40" s="374"/>
      <c r="E40" s="155" t="s">
        <v>47</v>
      </c>
      <c r="F40" s="372" t="s">
        <v>36</v>
      </c>
      <c r="G40" s="373"/>
      <c r="H40" s="373"/>
      <c r="I40" s="372" t="s">
        <v>32</v>
      </c>
      <c r="J40" s="373"/>
      <c r="K40" s="374"/>
    </row>
    <row r="41" spans="1:11">
      <c r="A41" s="375" t="s">
        <v>133</v>
      </c>
      <c r="B41" s="376"/>
      <c r="C41" s="376"/>
      <c r="D41" s="377"/>
      <c r="E41" s="381">
        <v>124301</v>
      </c>
      <c r="F41" s="383" t="s">
        <v>140</v>
      </c>
      <c r="G41" s="384"/>
      <c r="H41" s="384"/>
      <c r="I41" s="387" t="s">
        <v>141</v>
      </c>
      <c r="J41" s="388"/>
      <c r="K41" s="389"/>
    </row>
    <row r="42" spans="1:11" ht="201" customHeight="1">
      <c r="A42" s="378"/>
      <c r="B42" s="379"/>
      <c r="C42" s="379"/>
      <c r="D42" s="380"/>
      <c r="E42" s="382"/>
      <c r="F42" s="385"/>
      <c r="G42" s="386"/>
      <c r="H42" s="386"/>
      <c r="I42" s="390"/>
      <c r="J42" s="391"/>
      <c r="K42" s="392"/>
    </row>
    <row r="43" spans="1:11" ht="29.25" customHeight="1">
      <c r="A43" s="360" t="s">
        <v>43</v>
      </c>
      <c r="B43" s="361"/>
      <c r="C43" s="361"/>
      <c r="D43" s="361"/>
      <c r="E43" s="361"/>
      <c r="F43" s="361"/>
      <c r="G43" s="361"/>
      <c r="H43" s="361"/>
      <c r="I43" s="361"/>
      <c r="J43" s="361"/>
      <c r="K43" s="362"/>
    </row>
    <row r="44" spans="1:11" ht="24.75" customHeight="1">
      <c r="A44" s="156" t="s">
        <v>98</v>
      </c>
      <c r="B44" s="152"/>
      <c r="C44" s="152"/>
      <c r="D44" s="152"/>
      <c r="E44" s="152"/>
      <c r="F44" s="363" t="s">
        <v>99</v>
      </c>
      <c r="G44" s="364"/>
      <c r="H44" s="364"/>
      <c r="I44" s="364"/>
      <c r="J44" s="364"/>
      <c r="K44" s="365"/>
    </row>
    <row r="45" spans="1:11" ht="15.6">
      <c r="A45" s="157"/>
      <c r="B45" s="157"/>
      <c r="C45" s="158"/>
      <c r="D45" s="158"/>
      <c r="E45" s="158"/>
      <c r="F45" s="158"/>
      <c r="G45" s="158"/>
      <c r="H45" s="158"/>
      <c r="I45" s="158"/>
      <c r="J45" s="159"/>
      <c r="K45" s="159"/>
    </row>
    <row r="46" spans="1:11" ht="15.6">
      <c r="A46" s="360" t="s">
        <v>69</v>
      </c>
      <c r="B46" s="361"/>
      <c r="C46" s="361"/>
      <c r="D46" s="361"/>
      <c r="E46" s="361"/>
      <c r="F46" s="361"/>
      <c r="G46" s="361"/>
      <c r="H46" s="361"/>
      <c r="I46" s="361"/>
      <c r="J46" s="361"/>
      <c r="K46" s="362"/>
    </row>
    <row r="47" spans="1:11" ht="36.75" customHeight="1">
      <c r="A47" s="366" t="s">
        <v>142</v>
      </c>
      <c r="B47" s="367"/>
      <c r="C47" s="367"/>
      <c r="D47" s="367"/>
      <c r="E47" s="368"/>
      <c r="F47" s="369" t="s">
        <v>143</v>
      </c>
      <c r="G47" s="370"/>
      <c r="H47" s="370"/>
      <c r="I47" s="370"/>
      <c r="J47" s="370"/>
      <c r="K47" s="371"/>
    </row>
    <row r="48" spans="1:11" ht="15.6">
      <c r="A48" s="360" t="s">
        <v>37</v>
      </c>
      <c r="B48" s="361"/>
      <c r="C48" s="361"/>
      <c r="D48" s="361"/>
      <c r="E48" s="361"/>
      <c r="F48" s="361"/>
      <c r="G48" s="361"/>
      <c r="H48" s="361"/>
      <c r="I48" s="361"/>
      <c r="J48" s="361"/>
      <c r="K48" s="362"/>
    </row>
    <row r="49" spans="1:11" ht="33" customHeight="1">
      <c r="A49" s="400" t="s">
        <v>144</v>
      </c>
      <c r="B49" s="401"/>
      <c r="C49" s="401"/>
      <c r="D49" s="401"/>
      <c r="E49" s="401"/>
      <c r="F49" s="401"/>
      <c r="G49" s="401"/>
      <c r="H49" s="401"/>
      <c r="I49" s="401"/>
      <c r="J49" s="401"/>
      <c r="K49" s="402"/>
    </row>
    <row r="50" spans="1:11" ht="102" customHeight="1">
      <c r="A50" s="400" t="s">
        <v>145</v>
      </c>
      <c r="B50" s="401"/>
      <c r="C50" s="401"/>
      <c r="D50" s="401"/>
      <c r="E50" s="401"/>
      <c r="F50" s="401"/>
      <c r="G50" s="401"/>
      <c r="H50" s="401"/>
      <c r="I50" s="401"/>
      <c r="J50" s="401"/>
      <c r="K50" s="402"/>
    </row>
    <row r="51" spans="1:11" ht="68.25" customHeight="1">
      <c r="A51" s="403" t="s">
        <v>146</v>
      </c>
      <c r="B51" s="404"/>
      <c r="C51" s="404"/>
      <c r="D51" s="404"/>
      <c r="E51" s="404"/>
      <c r="F51" s="404"/>
      <c r="G51" s="404"/>
      <c r="H51" s="404"/>
      <c r="I51" s="404"/>
      <c r="J51" s="404"/>
      <c r="K51" s="405"/>
    </row>
    <row r="52" spans="1:11" ht="33" customHeight="1">
      <c r="A52" s="369" t="s">
        <v>147</v>
      </c>
      <c r="B52" s="406"/>
      <c r="C52" s="406"/>
      <c r="D52" s="406"/>
      <c r="E52" s="406"/>
      <c r="F52" s="406"/>
      <c r="G52" s="406"/>
      <c r="H52" s="406"/>
      <c r="I52" s="406"/>
      <c r="J52" s="406"/>
      <c r="K52" s="407"/>
    </row>
    <row r="53" spans="1:11" ht="33" customHeight="1">
      <c r="A53" s="433" t="s">
        <v>148</v>
      </c>
      <c r="B53" s="434"/>
      <c r="C53" s="434"/>
      <c r="D53" s="434"/>
      <c r="E53" s="434"/>
      <c r="F53" s="434"/>
      <c r="G53" s="434"/>
      <c r="H53" s="434"/>
      <c r="I53" s="434"/>
      <c r="J53" s="434"/>
      <c r="K53" s="435"/>
    </row>
    <row r="54" spans="1:11" ht="33" customHeight="1">
      <c r="A54" s="363" t="s">
        <v>149</v>
      </c>
      <c r="B54" s="364"/>
      <c r="C54" s="364"/>
      <c r="D54" s="364"/>
      <c r="E54" s="364"/>
      <c r="F54" s="364"/>
      <c r="G54" s="364"/>
      <c r="H54" s="364"/>
      <c r="I54" s="364"/>
      <c r="J54" s="364"/>
      <c r="K54" s="365"/>
    </row>
    <row r="55" spans="1:11" ht="33" customHeight="1">
      <c r="A55" s="433" t="s">
        <v>150</v>
      </c>
      <c r="B55" s="434"/>
      <c r="C55" s="434"/>
      <c r="D55" s="434"/>
      <c r="E55" s="434"/>
      <c r="F55" s="434"/>
      <c r="G55" s="434"/>
      <c r="H55" s="434"/>
      <c r="I55" s="434"/>
      <c r="J55" s="434"/>
      <c r="K55" s="435"/>
    </row>
    <row r="56" spans="1:11" ht="15.6">
      <c r="A56" s="160"/>
      <c r="B56" s="160"/>
      <c r="C56" s="160"/>
      <c r="D56" s="160"/>
      <c r="E56" s="160"/>
      <c r="F56" s="160"/>
      <c r="G56" s="160"/>
      <c r="H56" s="160"/>
      <c r="I56" s="160"/>
      <c r="J56" s="160"/>
      <c r="K56" s="160"/>
    </row>
    <row r="57" spans="1:11" ht="24" customHeight="1">
      <c r="A57" s="360" t="s">
        <v>28</v>
      </c>
      <c r="B57" s="361"/>
      <c r="C57" s="361"/>
      <c r="D57" s="361"/>
      <c r="E57" s="361"/>
      <c r="F57" s="361"/>
      <c r="G57" s="361"/>
      <c r="H57" s="361"/>
      <c r="I57" s="361"/>
      <c r="J57" s="361"/>
      <c r="K57" s="362"/>
    </row>
    <row r="58" spans="1:11" ht="15.6">
      <c r="A58" s="424" t="s">
        <v>29</v>
      </c>
      <c r="B58" s="424" t="s">
        <v>19</v>
      </c>
      <c r="C58" s="361" t="s">
        <v>10</v>
      </c>
      <c r="D58" s="362"/>
      <c r="E58" s="393" t="s">
        <v>151</v>
      </c>
      <c r="F58" s="394"/>
      <c r="G58" s="394"/>
      <c r="H58" s="395"/>
      <c r="I58" s="393" t="s">
        <v>108</v>
      </c>
      <c r="J58" s="394"/>
      <c r="K58" s="395"/>
    </row>
    <row r="59" spans="1:11" ht="15.6">
      <c r="A59" s="425"/>
      <c r="B59" s="425"/>
      <c r="C59" s="269" t="s">
        <v>311</v>
      </c>
      <c r="D59" s="161" t="s">
        <v>30</v>
      </c>
      <c r="E59" s="399" t="s">
        <v>311</v>
      </c>
      <c r="F59" s="399"/>
      <c r="G59" s="399" t="s">
        <v>31</v>
      </c>
      <c r="H59" s="399"/>
      <c r="I59" s="396"/>
      <c r="J59" s="397"/>
      <c r="K59" s="398"/>
    </row>
    <row r="60" spans="1:11" ht="62.4">
      <c r="A60" s="162" t="s">
        <v>152</v>
      </c>
      <c r="B60" s="163" t="s">
        <v>138</v>
      </c>
      <c r="C60" s="164">
        <v>7</v>
      </c>
      <c r="D60" s="165">
        <v>7</v>
      </c>
      <c r="E60" s="414">
        <v>142464.93</v>
      </c>
      <c r="F60" s="414"/>
      <c r="G60" s="414">
        <v>142464.93</v>
      </c>
      <c r="H60" s="414"/>
      <c r="I60" s="415" t="s">
        <v>153</v>
      </c>
      <c r="J60" s="416"/>
      <c r="K60" s="417"/>
    </row>
    <row r="61" spans="1:11" ht="15.6">
      <c r="A61" s="166"/>
      <c r="B61" s="166"/>
      <c r="C61" s="166"/>
      <c r="D61" s="166"/>
      <c r="E61" s="166"/>
      <c r="F61" s="166"/>
      <c r="G61" s="166"/>
      <c r="H61" s="166"/>
      <c r="I61" s="418"/>
      <c r="J61" s="419"/>
      <c r="K61" s="420"/>
    </row>
    <row r="62" spans="1:11" ht="15.6">
      <c r="A62" s="360" t="s">
        <v>33</v>
      </c>
      <c r="B62" s="361"/>
      <c r="C62" s="361"/>
      <c r="D62" s="361"/>
      <c r="E62" s="361"/>
      <c r="F62" s="361"/>
      <c r="G62" s="361"/>
      <c r="H62" s="362"/>
      <c r="I62" s="418"/>
      <c r="J62" s="419"/>
      <c r="K62" s="420"/>
    </row>
    <row r="63" spans="1:11" ht="15.6">
      <c r="A63" s="424" t="s">
        <v>40</v>
      </c>
      <c r="B63" s="426" t="s">
        <v>18</v>
      </c>
      <c r="C63" s="428" t="s">
        <v>34</v>
      </c>
      <c r="D63" s="429"/>
      <c r="E63" s="429"/>
      <c r="F63" s="429"/>
      <c r="G63" s="429"/>
      <c r="H63" s="430"/>
      <c r="I63" s="418"/>
      <c r="J63" s="419"/>
      <c r="K63" s="420"/>
    </row>
    <row r="64" spans="1:11" ht="46.8">
      <c r="A64" s="425"/>
      <c r="B64" s="427"/>
      <c r="C64" s="167" t="s">
        <v>16</v>
      </c>
      <c r="D64" s="161" t="s">
        <v>17</v>
      </c>
      <c r="E64" s="161" t="s">
        <v>26</v>
      </c>
      <c r="F64" s="161" t="s">
        <v>35</v>
      </c>
      <c r="G64" s="360" t="s">
        <v>15</v>
      </c>
      <c r="H64" s="362"/>
      <c r="I64" s="418"/>
      <c r="J64" s="419"/>
      <c r="K64" s="420"/>
    </row>
    <row r="65" spans="1:11" ht="15.6">
      <c r="A65" s="168" t="s">
        <v>20</v>
      </c>
      <c r="B65" s="169"/>
      <c r="C65" s="169">
        <v>0</v>
      </c>
      <c r="D65" s="169">
        <v>0</v>
      </c>
      <c r="E65" s="169">
        <v>7</v>
      </c>
      <c r="F65" s="169">
        <v>0</v>
      </c>
      <c r="G65" s="431">
        <f>SUM(C65:F65)</f>
        <v>7</v>
      </c>
      <c r="H65" s="432"/>
      <c r="I65" s="418"/>
      <c r="J65" s="419"/>
      <c r="K65" s="420"/>
    </row>
    <row r="66" spans="1:11" ht="15.6">
      <c r="A66" s="168" t="s">
        <v>21</v>
      </c>
      <c r="B66" s="169"/>
      <c r="C66" s="169">
        <v>0</v>
      </c>
      <c r="D66" s="169">
        <v>0</v>
      </c>
      <c r="E66" s="169">
        <v>0</v>
      </c>
      <c r="F66" s="169">
        <v>0</v>
      </c>
      <c r="G66" s="431">
        <v>0</v>
      </c>
      <c r="H66" s="432"/>
      <c r="I66" s="418"/>
      <c r="J66" s="419"/>
      <c r="K66" s="420"/>
    </row>
    <row r="67" spans="1:11" ht="15.6">
      <c r="A67" s="168" t="s">
        <v>15</v>
      </c>
      <c r="B67" s="169"/>
      <c r="C67" s="169">
        <v>0</v>
      </c>
      <c r="D67" s="169">
        <v>0</v>
      </c>
      <c r="E67" s="169">
        <v>0</v>
      </c>
      <c r="F67" s="169">
        <v>0</v>
      </c>
      <c r="G67" s="431">
        <v>7</v>
      </c>
      <c r="H67" s="432"/>
      <c r="I67" s="421"/>
      <c r="J67" s="422"/>
      <c r="K67" s="423"/>
    </row>
    <row r="69" spans="1:11" ht="30" customHeight="1">
      <c r="A69" s="324" t="s">
        <v>46</v>
      </c>
      <c r="B69" s="325"/>
      <c r="C69" s="325"/>
      <c r="D69" s="325"/>
      <c r="E69" s="325"/>
      <c r="F69" s="325"/>
      <c r="G69" s="325"/>
      <c r="H69" s="325"/>
      <c r="I69" s="325"/>
      <c r="J69" s="325"/>
      <c r="K69" s="326"/>
    </row>
    <row r="70" spans="1:11">
      <c r="A70" s="408" t="s">
        <v>161</v>
      </c>
      <c r="B70" s="409"/>
      <c r="C70" s="409"/>
      <c r="D70" s="409"/>
      <c r="E70" s="409"/>
      <c r="F70" s="409"/>
      <c r="G70" s="409"/>
      <c r="H70" s="409"/>
      <c r="I70" s="409"/>
      <c r="J70" s="409"/>
      <c r="K70" s="410"/>
    </row>
    <row r="71" spans="1:11">
      <c r="A71" s="408" t="s">
        <v>162</v>
      </c>
      <c r="B71" s="409"/>
      <c r="C71" s="409"/>
      <c r="D71" s="409"/>
      <c r="E71" s="409"/>
      <c r="F71" s="409"/>
      <c r="G71" s="409"/>
      <c r="H71" s="409"/>
      <c r="I71" s="409"/>
      <c r="J71" s="409"/>
      <c r="K71" s="410"/>
    </row>
    <row r="72" spans="1:11">
      <c r="A72" s="172"/>
      <c r="B72" s="173"/>
      <c r="C72" s="173"/>
      <c r="D72" s="173"/>
      <c r="E72" s="173"/>
      <c r="F72" s="173"/>
      <c r="G72" s="173"/>
      <c r="H72" s="173"/>
      <c r="I72" s="173"/>
      <c r="J72" s="173"/>
      <c r="K72" s="174"/>
    </row>
    <row r="73" spans="1:11">
      <c r="A73" s="411" t="s">
        <v>27</v>
      </c>
      <c r="B73" s="412"/>
      <c r="C73" s="412"/>
      <c r="D73" s="413"/>
      <c r="E73" s="175" t="s">
        <v>47</v>
      </c>
      <c r="F73" s="411" t="s">
        <v>36</v>
      </c>
      <c r="G73" s="412"/>
      <c r="H73" s="412"/>
      <c r="I73" s="411" t="s">
        <v>32</v>
      </c>
      <c r="J73" s="412"/>
      <c r="K73" s="413"/>
    </row>
    <row r="74" spans="1:11" ht="75.75" customHeight="1">
      <c r="A74" s="448" t="s">
        <v>163</v>
      </c>
      <c r="B74" s="449"/>
      <c r="C74" s="449"/>
      <c r="D74" s="450"/>
      <c r="E74" s="454" t="s">
        <v>164</v>
      </c>
      <c r="F74" s="448" t="s">
        <v>165</v>
      </c>
      <c r="G74" s="449"/>
      <c r="H74" s="450"/>
      <c r="I74" s="448" t="s">
        <v>166</v>
      </c>
      <c r="J74" s="449"/>
      <c r="K74" s="450"/>
    </row>
    <row r="75" spans="1:11" ht="33.75" customHeight="1">
      <c r="A75" s="451"/>
      <c r="B75" s="452"/>
      <c r="C75" s="452"/>
      <c r="D75" s="453"/>
      <c r="E75" s="455"/>
      <c r="F75" s="451"/>
      <c r="G75" s="452"/>
      <c r="H75" s="453"/>
      <c r="I75" s="451"/>
      <c r="J75" s="452"/>
      <c r="K75" s="453"/>
    </row>
    <row r="76" spans="1:11">
      <c r="A76" s="442" t="s">
        <v>43</v>
      </c>
      <c r="B76" s="443"/>
      <c r="C76" s="443"/>
      <c r="D76" s="443"/>
      <c r="E76" s="443"/>
      <c r="F76" s="443"/>
      <c r="G76" s="443"/>
      <c r="H76" s="443"/>
      <c r="I76" s="443"/>
      <c r="J76" s="443"/>
      <c r="K76" s="444"/>
    </row>
    <row r="77" spans="1:11" ht="18.75" customHeight="1">
      <c r="A77" s="436" t="s">
        <v>167</v>
      </c>
      <c r="B77" s="437"/>
      <c r="C77" s="437"/>
      <c r="D77" s="437"/>
      <c r="E77" s="438"/>
      <c r="F77" s="439" t="s">
        <v>168</v>
      </c>
      <c r="G77" s="440"/>
      <c r="H77" s="440"/>
      <c r="I77" s="440"/>
      <c r="J77" s="440"/>
      <c r="K77" s="441"/>
    </row>
    <row r="78" spans="1:11">
      <c r="A78" s="176"/>
      <c r="B78" s="176"/>
      <c r="C78" s="177"/>
      <c r="D78" s="177"/>
      <c r="E78" s="177"/>
      <c r="F78" s="177"/>
      <c r="G78" s="177"/>
      <c r="H78" s="177"/>
      <c r="I78" s="177"/>
      <c r="J78" s="178"/>
      <c r="K78" s="178"/>
    </row>
    <row r="79" spans="1:11">
      <c r="A79" s="442" t="s">
        <v>69</v>
      </c>
      <c r="B79" s="443"/>
      <c r="C79" s="443"/>
      <c r="D79" s="443"/>
      <c r="E79" s="443"/>
      <c r="F79" s="443"/>
      <c r="G79" s="443"/>
      <c r="H79" s="443"/>
      <c r="I79" s="443"/>
      <c r="J79" s="443"/>
      <c r="K79" s="444"/>
    </row>
    <row r="80" spans="1:11" ht="64.5" customHeight="1">
      <c r="A80" s="436" t="s">
        <v>169</v>
      </c>
      <c r="B80" s="437"/>
      <c r="C80" s="437"/>
      <c r="D80" s="437"/>
      <c r="E80" s="438"/>
      <c r="F80" s="445" t="s">
        <v>170</v>
      </c>
      <c r="G80" s="446"/>
      <c r="H80" s="446"/>
      <c r="I80" s="446"/>
      <c r="J80" s="446"/>
      <c r="K80" s="447"/>
    </row>
    <row r="81" spans="1:11">
      <c r="A81" s="179"/>
      <c r="B81" s="179"/>
      <c r="C81" s="179"/>
      <c r="D81" s="179"/>
      <c r="E81" s="179"/>
      <c r="F81" s="179"/>
      <c r="G81" s="179"/>
      <c r="H81" s="179"/>
      <c r="I81" s="179"/>
      <c r="J81" s="180"/>
      <c r="K81" s="180"/>
    </row>
    <row r="82" spans="1:11">
      <c r="A82" s="442" t="s">
        <v>37</v>
      </c>
      <c r="B82" s="443"/>
      <c r="C82" s="443"/>
      <c r="D82" s="443"/>
      <c r="E82" s="443"/>
      <c r="F82" s="443"/>
      <c r="G82" s="443"/>
      <c r="H82" s="443"/>
      <c r="I82" s="443"/>
      <c r="J82" s="443"/>
      <c r="K82" s="444"/>
    </row>
    <row r="83" spans="1:11" ht="80.25" customHeight="1">
      <c r="A83" s="460" t="s">
        <v>171</v>
      </c>
      <c r="B83" s="460"/>
      <c r="C83" s="460"/>
      <c r="D83" s="460"/>
      <c r="E83" s="460"/>
      <c r="F83" s="460"/>
      <c r="G83" s="460"/>
      <c r="H83" s="460"/>
      <c r="I83" s="460"/>
      <c r="J83" s="460"/>
      <c r="K83" s="460"/>
    </row>
    <row r="84" spans="1:11" ht="31.5" customHeight="1">
      <c r="A84" s="461" t="s">
        <v>172</v>
      </c>
      <c r="B84" s="461"/>
      <c r="C84" s="461"/>
      <c r="D84" s="461"/>
      <c r="E84" s="461"/>
      <c r="F84" s="461"/>
      <c r="G84" s="461"/>
      <c r="H84" s="461"/>
      <c r="I84" s="461"/>
      <c r="J84" s="461"/>
      <c r="K84" s="461"/>
    </row>
    <row r="85" spans="1:11" ht="48" customHeight="1">
      <c r="A85" s="456" t="s">
        <v>173</v>
      </c>
      <c r="B85" s="457"/>
      <c r="C85" s="457"/>
      <c r="D85" s="457"/>
      <c r="E85" s="457"/>
      <c r="F85" s="457"/>
      <c r="G85" s="457"/>
      <c r="H85" s="457"/>
      <c r="I85" s="457"/>
      <c r="J85" s="457"/>
      <c r="K85" s="458"/>
    </row>
    <row r="86" spans="1:11" ht="44.25" customHeight="1">
      <c r="A86" s="456" t="s">
        <v>174</v>
      </c>
      <c r="B86" s="457"/>
      <c r="C86" s="457"/>
      <c r="D86" s="457"/>
      <c r="E86" s="457"/>
      <c r="F86" s="457"/>
      <c r="G86" s="457"/>
      <c r="H86" s="457"/>
      <c r="I86" s="457"/>
      <c r="J86" s="457"/>
      <c r="K86" s="458"/>
    </row>
    <row r="87" spans="1:11" ht="42.75" customHeight="1">
      <c r="A87" s="456" t="s">
        <v>175</v>
      </c>
      <c r="B87" s="457"/>
      <c r="C87" s="457"/>
      <c r="D87" s="457"/>
      <c r="E87" s="457"/>
      <c r="F87" s="457"/>
      <c r="G87" s="457"/>
      <c r="H87" s="457"/>
      <c r="I87" s="457"/>
      <c r="J87" s="457"/>
      <c r="K87" s="458"/>
    </row>
    <row r="88" spans="1:11" ht="31.5" customHeight="1">
      <c r="A88" s="456" t="s">
        <v>176</v>
      </c>
      <c r="B88" s="457"/>
      <c r="C88" s="457"/>
      <c r="D88" s="457"/>
      <c r="E88" s="457"/>
      <c r="F88" s="457"/>
      <c r="G88" s="457"/>
      <c r="H88" s="457"/>
      <c r="I88" s="457"/>
      <c r="J88" s="457"/>
      <c r="K88" s="458"/>
    </row>
    <row r="89" spans="1:11" ht="31.5" customHeight="1">
      <c r="A89" s="456" t="s">
        <v>177</v>
      </c>
      <c r="B89" s="457"/>
      <c r="C89" s="457"/>
      <c r="D89" s="457"/>
      <c r="E89" s="457"/>
      <c r="F89" s="457"/>
      <c r="G89" s="457"/>
      <c r="H89" s="457"/>
      <c r="I89" s="457"/>
      <c r="J89" s="457"/>
      <c r="K89" s="458"/>
    </row>
    <row r="90" spans="1:11">
      <c r="A90" s="459"/>
      <c r="B90" s="459"/>
      <c r="C90" s="459"/>
      <c r="D90" s="459"/>
      <c r="E90" s="459"/>
      <c r="F90" s="459"/>
      <c r="G90" s="459"/>
      <c r="H90" s="180"/>
      <c r="I90" s="180"/>
      <c r="J90" s="180"/>
      <c r="K90" s="180"/>
    </row>
    <row r="91" spans="1:11">
      <c r="A91" s="442" t="s">
        <v>28</v>
      </c>
      <c r="B91" s="443"/>
      <c r="C91" s="443"/>
      <c r="D91" s="443"/>
      <c r="E91" s="443"/>
      <c r="F91" s="443"/>
      <c r="G91" s="443"/>
      <c r="H91" s="443"/>
      <c r="I91" s="443"/>
      <c r="J91" s="443"/>
      <c r="K91" s="444"/>
    </row>
    <row r="92" spans="1:11" ht="10.5" customHeight="1">
      <c r="A92" s="471" t="s">
        <v>29</v>
      </c>
      <c r="B92" s="471" t="s">
        <v>19</v>
      </c>
      <c r="C92" s="443" t="s">
        <v>10</v>
      </c>
      <c r="D92" s="444"/>
      <c r="E92" s="473" t="s">
        <v>52</v>
      </c>
      <c r="F92" s="474"/>
      <c r="G92" s="474"/>
      <c r="H92" s="475"/>
      <c r="I92" s="473" t="s">
        <v>178</v>
      </c>
      <c r="J92" s="474"/>
      <c r="K92" s="475"/>
    </row>
    <row r="93" spans="1:11" ht="31.5" customHeight="1">
      <c r="A93" s="472"/>
      <c r="B93" s="472"/>
      <c r="C93" s="270" t="s">
        <v>311</v>
      </c>
      <c r="D93" s="181" t="s">
        <v>30</v>
      </c>
      <c r="E93" s="479" t="s">
        <v>311</v>
      </c>
      <c r="F93" s="479"/>
      <c r="G93" s="479" t="s">
        <v>31</v>
      </c>
      <c r="H93" s="479"/>
      <c r="I93" s="476"/>
      <c r="J93" s="477"/>
      <c r="K93" s="478"/>
    </row>
    <row r="94" spans="1:11" ht="112.5" customHeight="1">
      <c r="A94" s="182" t="s">
        <v>179</v>
      </c>
      <c r="B94" s="272" t="s">
        <v>138</v>
      </c>
      <c r="C94" s="271">
        <v>0</v>
      </c>
      <c r="D94" s="271">
        <v>0</v>
      </c>
      <c r="E94" s="462">
        <v>0</v>
      </c>
      <c r="F94" s="463"/>
      <c r="G94" s="464">
        <v>0</v>
      </c>
      <c r="H94" s="465"/>
      <c r="I94" s="466" t="s">
        <v>180</v>
      </c>
      <c r="J94" s="467"/>
      <c r="K94" s="468"/>
    </row>
    <row r="95" spans="1:11" ht="133.5" customHeight="1">
      <c r="A95" s="183" t="s">
        <v>181</v>
      </c>
      <c r="B95" s="273" t="s">
        <v>138</v>
      </c>
      <c r="C95" s="274">
        <v>0</v>
      </c>
      <c r="D95" s="274">
        <v>0</v>
      </c>
      <c r="E95" s="469">
        <v>0</v>
      </c>
      <c r="F95" s="470"/>
      <c r="G95" s="464">
        <v>0</v>
      </c>
      <c r="H95" s="465"/>
      <c r="I95" s="466" t="s">
        <v>182</v>
      </c>
      <c r="J95" s="467"/>
      <c r="K95" s="468"/>
    </row>
    <row r="96" spans="1:11">
      <c r="A96" s="184"/>
      <c r="B96" s="184"/>
      <c r="C96" s="184"/>
      <c r="D96" s="184"/>
      <c r="E96" s="184"/>
      <c r="F96" s="184"/>
      <c r="G96" s="184"/>
      <c r="H96" s="184"/>
      <c r="I96" s="185"/>
      <c r="J96" s="178"/>
      <c r="K96" s="186"/>
    </row>
    <row r="97" spans="1:11">
      <c r="A97" s="442" t="s">
        <v>33</v>
      </c>
      <c r="B97" s="443"/>
      <c r="C97" s="443"/>
      <c r="D97" s="443"/>
      <c r="E97" s="443"/>
      <c r="F97" s="443"/>
      <c r="G97" s="443"/>
      <c r="H97" s="444"/>
      <c r="I97" s="492" t="s">
        <v>183</v>
      </c>
      <c r="J97" s="493"/>
      <c r="K97" s="494"/>
    </row>
    <row r="98" spans="1:11">
      <c r="A98" s="471" t="s">
        <v>40</v>
      </c>
      <c r="B98" s="297" t="s">
        <v>18</v>
      </c>
      <c r="C98" s="299" t="s">
        <v>34</v>
      </c>
      <c r="D98" s="300"/>
      <c r="E98" s="300"/>
      <c r="F98" s="300"/>
      <c r="G98" s="300"/>
      <c r="H98" s="301"/>
      <c r="I98" s="495"/>
      <c r="J98" s="493"/>
      <c r="K98" s="494"/>
    </row>
    <row r="99" spans="1:11" ht="32.4">
      <c r="A99" s="472"/>
      <c r="B99" s="298"/>
      <c r="C99" s="187" t="s">
        <v>16</v>
      </c>
      <c r="D99" s="181" t="s">
        <v>17</v>
      </c>
      <c r="E99" s="181" t="s">
        <v>26</v>
      </c>
      <c r="F99" s="181" t="s">
        <v>35</v>
      </c>
      <c r="G99" s="442" t="s">
        <v>15</v>
      </c>
      <c r="H99" s="444"/>
      <c r="I99" s="495"/>
      <c r="J99" s="493"/>
      <c r="K99" s="494"/>
    </row>
    <row r="100" spans="1:11">
      <c r="A100" s="188" t="s">
        <v>20</v>
      </c>
      <c r="B100" s="189" t="s">
        <v>45</v>
      </c>
      <c r="C100" s="189">
        <v>0</v>
      </c>
      <c r="D100" s="190">
        <v>0</v>
      </c>
      <c r="E100" s="191">
        <v>0</v>
      </c>
      <c r="F100" s="192">
        <v>0</v>
      </c>
      <c r="G100" s="499">
        <v>0</v>
      </c>
      <c r="H100" s="500"/>
      <c r="I100" s="495"/>
      <c r="J100" s="493"/>
      <c r="K100" s="494"/>
    </row>
    <row r="101" spans="1:11">
      <c r="A101" s="188" t="s">
        <v>21</v>
      </c>
      <c r="B101" s="189" t="s">
        <v>45</v>
      </c>
      <c r="C101" s="189">
        <v>0</v>
      </c>
      <c r="D101" s="190">
        <v>0</v>
      </c>
      <c r="E101" s="191">
        <v>0</v>
      </c>
      <c r="F101" s="192">
        <v>0</v>
      </c>
      <c r="G101" s="499">
        <v>0</v>
      </c>
      <c r="H101" s="500"/>
      <c r="I101" s="495"/>
      <c r="J101" s="493"/>
      <c r="K101" s="494"/>
    </row>
    <row r="102" spans="1:11">
      <c r="A102" s="188" t="s">
        <v>15</v>
      </c>
      <c r="B102" s="189" t="s">
        <v>45</v>
      </c>
      <c r="C102" s="189">
        <v>0</v>
      </c>
      <c r="D102" s="190">
        <v>0</v>
      </c>
      <c r="E102" s="191">
        <v>0</v>
      </c>
      <c r="F102" s="193">
        <v>0</v>
      </c>
      <c r="G102" s="499">
        <v>0</v>
      </c>
      <c r="H102" s="500"/>
      <c r="I102" s="496"/>
      <c r="J102" s="497"/>
      <c r="K102" s="498"/>
    </row>
    <row r="104" spans="1:11" ht="16.2">
      <c r="A104" s="324" t="s">
        <v>46</v>
      </c>
      <c r="B104" s="325"/>
      <c r="C104" s="325"/>
      <c r="D104" s="325"/>
      <c r="E104" s="325"/>
      <c r="F104" s="325"/>
      <c r="G104" s="325"/>
      <c r="H104" s="325"/>
      <c r="I104" s="325"/>
      <c r="J104" s="325"/>
      <c r="K104" s="326"/>
    </row>
    <row r="105" spans="1:11">
      <c r="A105" s="198" t="s">
        <v>209</v>
      </c>
      <c r="B105" s="172"/>
      <c r="C105" s="172"/>
      <c r="D105" s="172"/>
      <c r="E105" s="172"/>
      <c r="F105" s="172"/>
      <c r="G105" s="172"/>
      <c r="H105" s="172"/>
      <c r="I105" s="172"/>
      <c r="J105" s="172"/>
      <c r="K105" s="199"/>
    </row>
    <row r="106" spans="1:11" ht="18" customHeight="1">
      <c r="A106" s="198" t="s">
        <v>210</v>
      </c>
      <c r="B106" s="172"/>
      <c r="C106" s="172" t="s">
        <v>211</v>
      </c>
      <c r="D106" s="172"/>
      <c r="E106" s="172"/>
      <c r="F106" s="172"/>
      <c r="G106" s="172"/>
      <c r="H106" s="172"/>
      <c r="I106" s="172"/>
      <c r="J106" s="172"/>
      <c r="K106" s="199"/>
    </row>
    <row r="107" spans="1:11">
      <c r="A107" s="172"/>
      <c r="B107" s="173"/>
      <c r="C107" s="173"/>
      <c r="D107" s="173"/>
      <c r="E107" s="173"/>
      <c r="F107" s="173"/>
      <c r="G107" s="173"/>
      <c r="H107" s="173"/>
      <c r="I107" s="173"/>
      <c r="J107" s="173"/>
      <c r="K107" s="174"/>
    </row>
    <row r="108" spans="1:11">
      <c r="A108" s="411" t="s">
        <v>27</v>
      </c>
      <c r="B108" s="412"/>
      <c r="C108" s="412"/>
      <c r="D108" s="413"/>
      <c r="E108" s="175" t="s">
        <v>47</v>
      </c>
      <c r="F108" s="411" t="s">
        <v>36</v>
      </c>
      <c r="G108" s="412"/>
      <c r="H108" s="412"/>
      <c r="I108" s="411" t="s">
        <v>32</v>
      </c>
      <c r="J108" s="412"/>
      <c r="K108" s="413"/>
    </row>
    <row r="109" spans="1:11">
      <c r="A109" s="480" t="s">
        <v>212</v>
      </c>
      <c r="B109" s="480"/>
      <c r="C109" s="480"/>
      <c r="D109" s="481"/>
      <c r="E109" s="484" t="s">
        <v>213</v>
      </c>
      <c r="F109" s="486" t="s">
        <v>214</v>
      </c>
      <c r="G109" s="487"/>
      <c r="H109" s="488"/>
      <c r="I109" s="486" t="s">
        <v>215</v>
      </c>
      <c r="J109" s="487"/>
      <c r="K109" s="488"/>
    </row>
    <row r="110" spans="1:11" ht="84" customHeight="1">
      <c r="A110" s="482"/>
      <c r="B110" s="482"/>
      <c r="C110" s="482"/>
      <c r="D110" s="483"/>
      <c r="E110" s="485"/>
      <c r="F110" s="489"/>
      <c r="G110" s="490"/>
      <c r="H110" s="491"/>
      <c r="I110" s="489"/>
      <c r="J110" s="490"/>
      <c r="K110" s="491"/>
    </row>
    <row r="111" spans="1:11">
      <c r="A111" s="442" t="s">
        <v>43</v>
      </c>
      <c r="B111" s="443"/>
      <c r="C111" s="443"/>
      <c r="D111" s="443"/>
      <c r="E111" s="443"/>
      <c r="F111" s="443"/>
      <c r="G111" s="443"/>
      <c r="H111" s="443"/>
      <c r="I111" s="443"/>
      <c r="J111" s="443"/>
      <c r="K111" s="444"/>
    </row>
    <row r="112" spans="1:11" ht="27" customHeight="1">
      <c r="A112" s="198" t="s">
        <v>216</v>
      </c>
      <c r="B112" s="509" t="s">
        <v>217</v>
      </c>
      <c r="C112" s="509"/>
      <c r="D112" s="509"/>
      <c r="E112" s="510"/>
      <c r="F112" s="511" t="s">
        <v>218</v>
      </c>
      <c r="G112" s="512"/>
      <c r="H112" s="512"/>
      <c r="I112" s="512"/>
      <c r="J112" s="512"/>
      <c r="K112" s="513"/>
    </row>
    <row r="113" spans="1:11">
      <c r="A113" s="176"/>
      <c r="B113" s="176"/>
      <c r="C113" s="177"/>
      <c r="D113" s="177"/>
      <c r="E113" s="177"/>
      <c r="F113" s="177"/>
      <c r="G113" s="177"/>
      <c r="H113" s="177"/>
      <c r="I113" s="177"/>
      <c r="J113" s="178"/>
      <c r="K113" s="178"/>
    </row>
    <row r="114" spans="1:11">
      <c r="A114" s="442" t="s">
        <v>69</v>
      </c>
      <c r="B114" s="443"/>
      <c r="C114" s="443"/>
      <c r="D114" s="443"/>
      <c r="E114" s="443"/>
      <c r="F114" s="443"/>
      <c r="G114" s="443"/>
      <c r="H114" s="443"/>
      <c r="I114" s="443"/>
      <c r="J114" s="443"/>
      <c r="K114" s="444"/>
    </row>
    <row r="115" spans="1:11" ht="106.5" customHeight="1">
      <c r="A115" s="198" t="s">
        <v>219</v>
      </c>
      <c r="B115" s="509" t="s">
        <v>220</v>
      </c>
      <c r="C115" s="509"/>
      <c r="D115" s="509"/>
      <c r="E115" s="510"/>
      <c r="F115" s="514" t="s">
        <v>221</v>
      </c>
      <c r="G115" s="515"/>
      <c r="H115" s="515"/>
      <c r="I115" s="515"/>
      <c r="J115" s="515"/>
      <c r="K115" s="516"/>
    </row>
    <row r="116" spans="1:11">
      <c r="A116" s="179"/>
      <c r="B116" s="179"/>
      <c r="C116" s="179"/>
      <c r="D116" s="179"/>
      <c r="E116" s="179"/>
      <c r="F116" s="179"/>
      <c r="G116" s="179"/>
      <c r="H116" s="179"/>
      <c r="I116" s="179"/>
      <c r="J116" s="180"/>
      <c r="K116" s="180"/>
    </row>
    <row r="117" spans="1:11">
      <c r="A117" s="442" t="s">
        <v>37</v>
      </c>
      <c r="B117" s="443"/>
      <c r="C117" s="443"/>
      <c r="D117" s="443"/>
      <c r="E117" s="443"/>
      <c r="F117" s="443"/>
      <c r="G117" s="443"/>
      <c r="H117" s="443"/>
      <c r="I117" s="443"/>
      <c r="J117" s="443"/>
      <c r="K117" s="444"/>
    </row>
    <row r="118" spans="1:11" ht="137.25" customHeight="1">
      <c r="A118" s="501" t="s">
        <v>222</v>
      </c>
      <c r="B118" s="502"/>
      <c r="C118" s="502"/>
      <c r="D118" s="502"/>
      <c r="E118" s="502"/>
      <c r="F118" s="502"/>
      <c r="G118" s="502"/>
      <c r="H118" s="502"/>
      <c r="I118" s="502"/>
      <c r="J118" s="502"/>
      <c r="K118" s="503"/>
    </row>
    <row r="119" spans="1:11" ht="30.75" customHeight="1">
      <c r="A119" s="200" t="s">
        <v>223</v>
      </c>
      <c r="B119" s="201"/>
      <c r="C119" s="201"/>
      <c r="D119" s="504" t="s">
        <v>224</v>
      </c>
      <c r="E119" s="505"/>
      <c r="F119" s="505"/>
      <c r="G119" s="505"/>
      <c r="H119" s="505"/>
      <c r="I119" s="505"/>
      <c r="J119" s="505"/>
      <c r="K119" s="506"/>
    </row>
    <row r="120" spans="1:11" ht="30.75" customHeight="1">
      <c r="A120" s="200" t="s">
        <v>225</v>
      </c>
      <c r="B120" s="201"/>
      <c r="C120" s="201"/>
      <c r="D120" s="504" t="s">
        <v>226</v>
      </c>
      <c r="E120" s="505"/>
      <c r="F120" s="505"/>
      <c r="G120" s="505"/>
      <c r="H120" s="505"/>
      <c r="I120" s="505"/>
      <c r="J120" s="505"/>
      <c r="K120" s="506"/>
    </row>
    <row r="121" spans="1:11" ht="30.75" customHeight="1">
      <c r="A121" s="202" t="s">
        <v>227</v>
      </c>
      <c r="B121" s="203"/>
      <c r="C121" s="507" t="s">
        <v>228</v>
      </c>
      <c r="D121" s="507"/>
      <c r="E121" s="507"/>
      <c r="F121" s="507"/>
      <c r="G121" s="507"/>
      <c r="H121" s="507"/>
      <c r="I121" s="507"/>
      <c r="J121" s="507"/>
      <c r="K121" s="508"/>
    </row>
    <row r="122" spans="1:11" ht="30.75" customHeight="1">
      <c r="A122" s="528" t="s">
        <v>229</v>
      </c>
      <c r="B122" s="529"/>
      <c r="C122" s="529"/>
      <c r="D122" s="529"/>
      <c r="E122" s="529"/>
      <c r="F122" s="529"/>
      <c r="G122" s="529"/>
      <c r="H122" s="529"/>
      <c r="I122" s="529"/>
      <c r="J122" s="529"/>
      <c r="K122" s="530"/>
    </row>
    <row r="123" spans="1:11" ht="30.75" customHeight="1">
      <c r="A123" s="514" t="s">
        <v>230</v>
      </c>
      <c r="B123" s="515"/>
      <c r="C123" s="515"/>
      <c r="D123" s="515"/>
      <c r="E123" s="515"/>
      <c r="F123" s="515"/>
      <c r="G123" s="515"/>
      <c r="H123" s="515"/>
      <c r="I123" s="515"/>
      <c r="J123" s="515"/>
      <c r="K123" s="516"/>
    </row>
    <row r="124" spans="1:11" ht="30.75" customHeight="1">
      <c r="A124" s="514" t="s">
        <v>231</v>
      </c>
      <c r="B124" s="515"/>
      <c r="C124" s="515"/>
      <c r="D124" s="515"/>
      <c r="E124" s="515"/>
      <c r="F124" s="515"/>
      <c r="G124" s="515"/>
      <c r="H124" s="515"/>
      <c r="I124" s="515"/>
      <c r="J124" s="515"/>
      <c r="K124" s="516"/>
    </row>
    <row r="125" spans="1:11">
      <c r="A125" s="180"/>
      <c r="B125" s="180"/>
      <c r="C125" s="180"/>
      <c r="D125" s="180"/>
      <c r="E125" s="180"/>
      <c r="F125" s="180"/>
      <c r="G125" s="180"/>
      <c r="H125" s="180"/>
      <c r="I125" s="180"/>
      <c r="J125" s="180"/>
      <c r="K125" s="180"/>
    </row>
    <row r="126" spans="1:11">
      <c r="A126" s="442" t="s">
        <v>28</v>
      </c>
      <c r="B126" s="443"/>
      <c r="C126" s="443"/>
      <c r="D126" s="443"/>
      <c r="E126" s="443"/>
      <c r="F126" s="443"/>
      <c r="G126" s="443"/>
      <c r="H126" s="443"/>
      <c r="I126" s="443"/>
      <c r="J126" s="443"/>
      <c r="K126" s="444"/>
    </row>
    <row r="127" spans="1:11">
      <c r="A127" s="471" t="s">
        <v>29</v>
      </c>
      <c r="B127" s="471" t="s">
        <v>19</v>
      </c>
      <c r="C127" s="443" t="s">
        <v>10</v>
      </c>
      <c r="D127" s="444"/>
      <c r="E127" s="473" t="s">
        <v>52</v>
      </c>
      <c r="F127" s="474"/>
      <c r="G127" s="474"/>
      <c r="H127" s="475"/>
      <c r="I127" s="473" t="s">
        <v>178</v>
      </c>
      <c r="J127" s="474"/>
      <c r="K127" s="475"/>
    </row>
    <row r="128" spans="1:11" ht="24.75" customHeight="1">
      <c r="A128" s="472"/>
      <c r="B128" s="472"/>
      <c r="C128" s="270" t="s">
        <v>311</v>
      </c>
      <c r="D128" s="181" t="s">
        <v>30</v>
      </c>
      <c r="E128" s="479" t="s">
        <v>311</v>
      </c>
      <c r="F128" s="479"/>
      <c r="G128" s="479" t="s">
        <v>31</v>
      </c>
      <c r="H128" s="479"/>
      <c r="I128" s="476"/>
      <c r="J128" s="477"/>
      <c r="K128" s="478"/>
    </row>
    <row r="129" spans="1:11" ht="63">
      <c r="A129" s="204" t="s">
        <v>232</v>
      </c>
      <c r="B129" s="205" t="s">
        <v>137</v>
      </c>
      <c r="C129" s="205">
        <v>0</v>
      </c>
      <c r="D129" s="205">
        <v>0</v>
      </c>
      <c r="E129" s="517">
        <v>0</v>
      </c>
      <c r="F129" s="518"/>
      <c r="G129" s="517">
        <v>0</v>
      </c>
      <c r="H129" s="518"/>
      <c r="I129" s="519" t="s">
        <v>233</v>
      </c>
      <c r="J129" s="520"/>
      <c r="K129" s="521"/>
    </row>
    <row r="130" spans="1:11">
      <c r="A130" s="184"/>
      <c r="B130" s="184"/>
      <c r="C130" s="184"/>
      <c r="D130" s="184"/>
      <c r="E130" s="184"/>
      <c r="F130" s="184"/>
      <c r="G130" s="184"/>
      <c r="H130" s="184"/>
      <c r="I130" s="522"/>
      <c r="J130" s="523"/>
      <c r="K130" s="524"/>
    </row>
    <row r="131" spans="1:11">
      <c r="A131" s="442" t="s">
        <v>33</v>
      </c>
      <c r="B131" s="443"/>
      <c r="C131" s="443"/>
      <c r="D131" s="443"/>
      <c r="E131" s="443"/>
      <c r="F131" s="443"/>
      <c r="G131" s="443"/>
      <c r="H131" s="444"/>
      <c r="I131" s="522"/>
      <c r="J131" s="523"/>
      <c r="K131" s="524"/>
    </row>
    <row r="132" spans="1:11">
      <c r="A132" s="471" t="s">
        <v>40</v>
      </c>
      <c r="B132" s="297" t="s">
        <v>18</v>
      </c>
      <c r="C132" s="299" t="s">
        <v>34</v>
      </c>
      <c r="D132" s="300"/>
      <c r="E132" s="300"/>
      <c r="F132" s="300"/>
      <c r="G132" s="300"/>
      <c r="H132" s="301"/>
      <c r="I132" s="522"/>
      <c r="J132" s="523"/>
      <c r="K132" s="524"/>
    </row>
    <row r="133" spans="1:11" ht="32.4">
      <c r="A133" s="472"/>
      <c r="B133" s="298"/>
      <c r="C133" s="187" t="s">
        <v>16</v>
      </c>
      <c r="D133" s="181" t="s">
        <v>17</v>
      </c>
      <c r="E133" s="181" t="s">
        <v>26</v>
      </c>
      <c r="F133" s="181" t="s">
        <v>35</v>
      </c>
      <c r="G133" s="442" t="s">
        <v>15</v>
      </c>
      <c r="H133" s="444"/>
      <c r="I133" s="522"/>
      <c r="J133" s="523"/>
      <c r="K133" s="524"/>
    </row>
    <row r="134" spans="1:11">
      <c r="A134" s="188" t="s">
        <v>20</v>
      </c>
      <c r="B134" s="189">
        <v>40</v>
      </c>
      <c r="C134" s="206">
        <v>0</v>
      </c>
      <c r="D134" s="207">
        <v>0</v>
      </c>
      <c r="E134" s="208">
        <v>0</v>
      </c>
      <c r="F134" s="209">
        <v>0</v>
      </c>
      <c r="G134" s="499">
        <v>0</v>
      </c>
      <c r="H134" s="500"/>
      <c r="I134" s="522"/>
      <c r="J134" s="523"/>
      <c r="K134" s="524"/>
    </row>
    <row r="135" spans="1:11">
      <c r="A135" s="188" t="s">
        <v>21</v>
      </c>
      <c r="B135" s="189"/>
      <c r="C135" s="206"/>
      <c r="D135" s="207"/>
      <c r="E135" s="208"/>
      <c r="F135" s="209"/>
      <c r="G135" s="499"/>
      <c r="H135" s="500"/>
      <c r="I135" s="522"/>
      <c r="J135" s="523"/>
      <c r="K135" s="524"/>
    </row>
    <row r="136" spans="1:11">
      <c r="A136" s="188" t="s">
        <v>15</v>
      </c>
      <c r="B136" s="189"/>
      <c r="C136" s="206"/>
      <c r="D136" s="207"/>
      <c r="E136" s="208"/>
      <c r="F136" s="208"/>
      <c r="G136" s="499"/>
      <c r="H136" s="500"/>
      <c r="I136" s="525"/>
      <c r="J136" s="526"/>
      <c r="K136" s="527"/>
    </row>
  </sheetData>
  <mergeCells count="170">
    <mergeCell ref="A122:K122"/>
    <mergeCell ref="A123:K123"/>
    <mergeCell ref="A124:K124"/>
    <mergeCell ref="A126:K126"/>
    <mergeCell ref="A127:A128"/>
    <mergeCell ref="B127:B128"/>
    <mergeCell ref="C127:D127"/>
    <mergeCell ref="E127:H127"/>
    <mergeCell ref="I127:K128"/>
    <mergeCell ref="E128:F128"/>
    <mergeCell ref="G128:H128"/>
    <mergeCell ref="E129:F129"/>
    <mergeCell ref="G129:H129"/>
    <mergeCell ref="I129:K136"/>
    <mergeCell ref="A131:H131"/>
    <mergeCell ref="A132:A133"/>
    <mergeCell ref="B132:B133"/>
    <mergeCell ref="C132:H132"/>
    <mergeCell ref="G133:H133"/>
    <mergeCell ref="G134:H134"/>
    <mergeCell ref="G135:H135"/>
    <mergeCell ref="G136:H136"/>
    <mergeCell ref="A118:K118"/>
    <mergeCell ref="D119:K119"/>
    <mergeCell ref="D120:K120"/>
    <mergeCell ref="C121:K121"/>
    <mergeCell ref="A111:K111"/>
    <mergeCell ref="B112:E112"/>
    <mergeCell ref="F112:K112"/>
    <mergeCell ref="A114:K114"/>
    <mergeCell ref="B115:E115"/>
    <mergeCell ref="F115:K115"/>
    <mergeCell ref="A117:K117"/>
    <mergeCell ref="A108:D108"/>
    <mergeCell ref="F108:H108"/>
    <mergeCell ref="I108:K108"/>
    <mergeCell ref="A109:D110"/>
    <mergeCell ref="E109:E110"/>
    <mergeCell ref="F109:H110"/>
    <mergeCell ref="I109:K110"/>
    <mergeCell ref="A97:H97"/>
    <mergeCell ref="I97:K102"/>
    <mergeCell ref="A98:A99"/>
    <mergeCell ref="B98:B99"/>
    <mergeCell ref="C98:H98"/>
    <mergeCell ref="G99:H99"/>
    <mergeCell ref="G100:H100"/>
    <mergeCell ref="G101:H101"/>
    <mergeCell ref="G102:H102"/>
    <mergeCell ref="A104:K104"/>
    <mergeCell ref="E94:F94"/>
    <mergeCell ref="G94:H94"/>
    <mergeCell ref="I94:K94"/>
    <mergeCell ref="E95:F95"/>
    <mergeCell ref="G95:H95"/>
    <mergeCell ref="I95:K95"/>
    <mergeCell ref="A92:A93"/>
    <mergeCell ref="B92:B93"/>
    <mergeCell ref="C92:D92"/>
    <mergeCell ref="E92:H92"/>
    <mergeCell ref="I92:K93"/>
    <mergeCell ref="E93:F93"/>
    <mergeCell ref="G93:H93"/>
    <mergeCell ref="A87:K87"/>
    <mergeCell ref="A88:K88"/>
    <mergeCell ref="A89:K89"/>
    <mergeCell ref="A90:G90"/>
    <mergeCell ref="A91:K91"/>
    <mergeCell ref="A82:K82"/>
    <mergeCell ref="A83:K83"/>
    <mergeCell ref="A84:K84"/>
    <mergeCell ref="A85:K85"/>
    <mergeCell ref="A86:K86"/>
    <mergeCell ref="A77:E77"/>
    <mergeCell ref="F77:K77"/>
    <mergeCell ref="A79:K79"/>
    <mergeCell ref="A80:E80"/>
    <mergeCell ref="F80:K80"/>
    <mergeCell ref="A74:D75"/>
    <mergeCell ref="E74:E75"/>
    <mergeCell ref="F74:H75"/>
    <mergeCell ref="I74:K75"/>
    <mergeCell ref="A76:K76"/>
    <mergeCell ref="A36:K36"/>
    <mergeCell ref="A70:K70"/>
    <mergeCell ref="A71:K71"/>
    <mergeCell ref="A73:D73"/>
    <mergeCell ref="F73:H73"/>
    <mergeCell ref="I73:K73"/>
    <mergeCell ref="A69:K69"/>
    <mergeCell ref="E60:F60"/>
    <mergeCell ref="G60:H60"/>
    <mergeCell ref="I60:K67"/>
    <mergeCell ref="A62:H62"/>
    <mergeCell ref="A63:A64"/>
    <mergeCell ref="B63:B64"/>
    <mergeCell ref="C63:H63"/>
    <mergeCell ref="G64:H64"/>
    <mergeCell ref="G65:H65"/>
    <mergeCell ref="G66:H66"/>
    <mergeCell ref="G67:H67"/>
    <mergeCell ref="A53:K53"/>
    <mergeCell ref="A54:K54"/>
    <mergeCell ref="A55:K55"/>
    <mergeCell ref="A57:K57"/>
    <mergeCell ref="A58:A59"/>
    <mergeCell ref="B58:B59"/>
    <mergeCell ref="C58:D58"/>
    <mergeCell ref="E58:H58"/>
    <mergeCell ref="I58:K59"/>
    <mergeCell ref="E59:F59"/>
    <mergeCell ref="G59:H59"/>
    <mergeCell ref="A48:K48"/>
    <mergeCell ref="A49:K49"/>
    <mergeCell ref="A50:K50"/>
    <mergeCell ref="A51:K51"/>
    <mergeCell ref="A52:K52"/>
    <mergeCell ref="A43:K43"/>
    <mergeCell ref="F44:K44"/>
    <mergeCell ref="A46:K46"/>
    <mergeCell ref="A47:E47"/>
    <mergeCell ref="F47:K47"/>
    <mergeCell ref="A40:D40"/>
    <mergeCell ref="F40:H40"/>
    <mergeCell ref="I40:K40"/>
    <mergeCell ref="A41:D42"/>
    <mergeCell ref="E41:E42"/>
    <mergeCell ref="F41:H42"/>
    <mergeCell ref="I41:K42"/>
    <mergeCell ref="A2:K2"/>
    <mergeCell ref="A13:K13"/>
    <mergeCell ref="F14:K14"/>
    <mergeCell ref="A16:K16"/>
    <mergeCell ref="A17:K17"/>
    <mergeCell ref="F7:H7"/>
    <mergeCell ref="A8:D9"/>
    <mergeCell ref="A7:D7"/>
    <mergeCell ref="I7:K7"/>
    <mergeCell ref="I8:K9"/>
    <mergeCell ref="F8:H9"/>
    <mergeCell ref="A10:K10"/>
    <mergeCell ref="F11:K11"/>
    <mergeCell ref="E8:E9"/>
    <mergeCell ref="A14:E14"/>
    <mergeCell ref="A15:K15"/>
    <mergeCell ref="A18:K18"/>
    <mergeCell ref="A19:K19"/>
    <mergeCell ref="A20:K20"/>
    <mergeCell ref="A24:K24"/>
    <mergeCell ref="A25:A26"/>
    <mergeCell ref="B25:B26"/>
    <mergeCell ref="C25:D25"/>
    <mergeCell ref="E25:H25"/>
    <mergeCell ref="I25:K26"/>
    <mergeCell ref="E26:F26"/>
    <mergeCell ref="G26:H26"/>
    <mergeCell ref="A22:K22"/>
    <mergeCell ref="A21:K21"/>
    <mergeCell ref="A35:K35"/>
    <mergeCell ref="I27:K34"/>
    <mergeCell ref="A29:H29"/>
    <mergeCell ref="A30:A31"/>
    <mergeCell ref="B30:B31"/>
    <mergeCell ref="C30:H30"/>
    <mergeCell ref="G31:H31"/>
    <mergeCell ref="G27:H27"/>
    <mergeCell ref="G34:H34"/>
    <mergeCell ref="E27:F27"/>
    <mergeCell ref="G32:H32"/>
    <mergeCell ref="G33:H33"/>
  </mergeCells>
  <conditionalFormatting sqref="J24 A24:B24 A29:B29 J15 A16:B16 A13 B5:B6 J12 F7 A5:A7 A10">
    <cfRule type="cellIs" dxfId="9" priority="7" stopIfTrue="1" operator="equal">
      <formula>"VAYA A LA HOJA INICIO Y SELECIONE EL PERIODO CORRESPONDIENTE A ESTE INFORME"</formula>
    </cfRule>
  </conditionalFormatting>
  <conditionalFormatting sqref="J23 A23:B23 A28:B28 A15:B15 A13 B5:B6 J12 F7 A5:A7 A10">
    <cfRule type="cellIs" dxfId="8" priority="4" stopIfTrue="1" operator="equal">
      <formula>"VAYA A LA HOJA INICIO Y SELECIONE EL PERIODO CORRESPONDIENTE A ESTE INFORME"</formula>
    </cfRule>
  </conditionalFormatting>
  <conditionalFormatting sqref="J56 A56:B56 A61:B61 A48:B48 A46 B38:B39 J45 F40 A38:A40 A43">
    <cfRule type="cellIs" dxfId="7" priority="3" stopIfTrue="1" operator="equal">
      <formula>"VAYA A LA HOJA INICIO Y SELECIONE EL PERIODO CORRESPONDIENTE A ESTE INFORME"</formula>
    </cfRule>
  </conditionalFormatting>
  <conditionalFormatting sqref="J90 A90 A96:B96 J81 A82:B82 A79 A76 J78 F73 A71:A73 B72">
    <cfRule type="cellIs" dxfId="6" priority="2" stopIfTrue="1" operator="equal">
      <formula>"VAYA A LA HOJA INICIO Y SELECIONE EL PERIODO CORRESPONDIENTE A ESTE INFORME"</formula>
    </cfRule>
  </conditionalFormatting>
  <conditionalFormatting sqref="J125 A125:B125 A130:B130 J116 A117:B117 A114 B106:B107 J113 F108 A106:A108 A111">
    <cfRule type="cellIs" dxfId="5"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63" orientation="landscape" r:id="rId1"/>
  <headerFooter scaleWithDoc="0" alignWithMargins="0">
    <oddHeader>&amp;C&amp;G</oddHeader>
    <oddFooter xml:space="preserve">&amp;C&amp;G&amp;R </oddFooter>
  </headerFooter>
  <rowBreaks count="7" manualBreakCount="7">
    <brk id="20" max="11" man="1"/>
    <brk id="35" max="11" man="1"/>
    <brk id="56" max="11" man="1"/>
    <brk id="68" max="11" man="1"/>
    <brk id="89" max="11" man="1"/>
    <brk id="103" max="11" man="1"/>
    <brk id="124" max="11" man="1"/>
  </rowBreaks>
  <legacyDrawingHF r:id="rId2"/>
</worksheet>
</file>

<file path=xl/worksheets/sheet3.xml><?xml version="1.0" encoding="utf-8"?>
<worksheet xmlns="http://schemas.openxmlformats.org/spreadsheetml/2006/main" xmlns:r="http://schemas.openxmlformats.org/officeDocument/2006/relationships">
  <dimension ref="A1:K32"/>
  <sheetViews>
    <sheetView showGridLines="0" view="pageBreakPreview" zoomScale="70" zoomScaleSheetLayoutView="70" workbookViewId="0">
      <selection activeCell="A11" sqref="A11"/>
    </sheetView>
  </sheetViews>
  <sheetFormatPr baseColWidth="10" defaultColWidth="8.6640625" defaultRowHeight="13.8"/>
  <cols>
    <col min="1" max="1" width="30.6640625" style="107" customWidth="1"/>
    <col min="2" max="2" width="26.44140625" style="117" customWidth="1"/>
    <col min="3" max="4" width="17.6640625" style="117" customWidth="1"/>
    <col min="5" max="5" width="35.88671875" style="117" customWidth="1"/>
    <col min="6" max="7" width="17.6640625" style="117" customWidth="1"/>
    <col min="8" max="8" width="14.88671875" style="117" customWidth="1"/>
    <col min="9" max="9" width="14.44140625" style="107" customWidth="1"/>
    <col min="10" max="10" width="16.88671875" style="107" customWidth="1"/>
    <col min="11" max="11" width="16.109375" style="107" customWidth="1"/>
    <col min="12" max="16384" width="8.6640625" style="107"/>
  </cols>
  <sheetData>
    <row r="1" spans="1:11" ht="35.1" customHeight="1">
      <c r="A1" s="537" t="s">
        <v>71</v>
      </c>
      <c r="B1" s="538"/>
      <c r="C1" s="538"/>
      <c r="D1" s="538"/>
      <c r="E1" s="538"/>
      <c r="F1" s="538"/>
      <c r="G1" s="538"/>
      <c r="H1" s="538"/>
      <c r="I1" s="538"/>
      <c r="J1" s="538"/>
      <c r="K1" s="539"/>
    </row>
    <row r="2" spans="1:11" ht="7.5" customHeight="1">
      <c r="A2" s="108"/>
      <c r="B2" s="109"/>
      <c r="C2" s="109"/>
      <c r="D2" s="109"/>
      <c r="E2" s="109"/>
      <c r="F2" s="109"/>
      <c r="G2" s="109"/>
      <c r="H2" s="109"/>
      <c r="I2" s="109"/>
      <c r="J2" s="109"/>
      <c r="K2" s="110"/>
    </row>
    <row r="3" spans="1:11" ht="20.100000000000001" customHeight="1">
      <c r="A3" s="540" t="s">
        <v>112</v>
      </c>
      <c r="B3" s="541"/>
      <c r="C3" s="541"/>
      <c r="D3" s="541"/>
      <c r="E3" s="541"/>
      <c r="F3" s="541"/>
      <c r="G3" s="541"/>
      <c r="H3" s="541"/>
      <c r="I3" s="541"/>
      <c r="J3" s="541"/>
      <c r="K3" s="542"/>
    </row>
    <row r="4" spans="1:11" ht="20.100000000000001" customHeight="1">
      <c r="A4" s="543" t="s">
        <v>94</v>
      </c>
      <c r="B4" s="544"/>
      <c r="C4" s="544"/>
      <c r="D4" s="544"/>
      <c r="E4" s="544"/>
      <c r="F4" s="544"/>
      <c r="G4" s="544"/>
      <c r="H4" s="544"/>
      <c r="I4" s="544"/>
      <c r="J4" s="544"/>
      <c r="K4" s="545"/>
    </row>
    <row r="5" spans="1:11" ht="6" customHeight="1">
      <c r="A5" s="111"/>
      <c r="B5" s="112"/>
      <c r="C5" s="112"/>
      <c r="D5" s="112"/>
      <c r="E5" s="112"/>
      <c r="F5" s="112"/>
      <c r="G5" s="112"/>
      <c r="H5" s="112"/>
      <c r="I5" s="109"/>
      <c r="J5" s="109"/>
      <c r="K5" s="110"/>
    </row>
    <row r="6" spans="1:11" ht="22.95" customHeight="1">
      <c r="A6" s="531" t="s">
        <v>113</v>
      </c>
      <c r="B6" s="532"/>
      <c r="C6" s="532"/>
      <c r="D6" s="532"/>
      <c r="E6" s="532"/>
      <c r="F6" s="532"/>
      <c r="G6" s="532"/>
      <c r="H6" s="532"/>
      <c r="I6" s="532"/>
      <c r="J6" s="532"/>
      <c r="K6" s="533"/>
    </row>
    <row r="7" spans="1:11" ht="22.95" customHeight="1">
      <c r="A7" s="546" t="s">
        <v>95</v>
      </c>
      <c r="B7" s="547"/>
      <c r="C7" s="547"/>
      <c r="D7" s="547"/>
      <c r="E7" s="547"/>
      <c r="F7" s="547"/>
      <c r="G7" s="547"/>
      <c r="H7" s="547"/>
      <c r="I7" s="547"/>
      <c r="J7" s="547"/>
      <c r="K7" s="548"/>
    </row>
    <row r="8" spans="1:11" ht="6.75" customHeight="1">
      <c r="A8" s="113"/>
      <c r="B8" s="114"/>
      <c r="C8" s="114"/>
      <c r="D8" s="114"/>
      <c r="E8" s="114"/>
      <c r="F8" s="114"/>
      <c r="G8" s="114"/>
      <c r="H8" s="114"/>
      <c r="I8" s="109"/>
      <c r="J8" s="109"/>
      <c r="K8" s="110"/>
    </row>
    <row r="9" spans="1:11" ht="37.799999999999997">
      <c r="A9" s="115" t="s">
        <v>72</v>
      </c>
      <c r="B9" s="115" t="s">
        <v>73</v>
      </c>
      <c r="C9" s="115" t="s">
        <v>74</v>
      </c>
      <c r="D9" s="115" t="s">
        <v>75</v>
      </c>
      <c r="E9" s="115" t="s">
        <v>76</v>
      </c>
      <c r="F9" s="115" t="s">
        <v>77</v>
      </c>
      <c r="G9" s="115" t="s">
        <v>78</v>
      </c>
      <c r="H9" s="115" t="s">
        <v>79</v>
      </c>
      <c r="I9" s="115" t="s">
        <v>80</v>
      </c>
      <c r="J9" s="115" t="s">
        <v>114</v>
      </c>
      <c r="K9" s="115" t="s">
        <v>81</v>
      </c>
    </row>
    <row r="10" spans="1:11" ht="83.7" customHeight="1">
      <c r="A10" s="230" t="s">
        <v>115</v>
      </c>
      <c r="B10" s="549" t="s">
        <v>155</v>
      </c>
      <c r="C10" s="231" t="s">
        <v>116</v>
      </c>
      <c r="D10" s="231" t="s">
        <v>117</v>
      </c>
      <c r="E10" s="232" t="s">
        <v>118</v>
      </c>
      <c r="F10" s="232" t="s">
        <v>119</v>
      </c>
      <c r="G10" s="231" t="s">
        <v>120</v>
      </c>
      <c r="H10" s="232" t="s">
        <v>121</v>
      </c>
      <c r="I10" s="232">
        <v>41</v>
      </c>
      <c r="J10" s="232">
        <v>0</v>
      </c>
      <c r="K10" s="233">
        <v>0</v>
      </c>
    </row>
    <row r="11" spans="1:11" ht="133.5" customHeight="1">
      <c r="A11" s="234" t="s">
        <v>122</v>
      </c>
      <c r="B11" s="550"/>
      <c r="C11" s="235" t="s">
        <v>123</v>
      </c>
      <c r="D11" s="235" t="s">
        <v>124</v>
      </c>
      <c r="E11" s="236" t="s">
        <v>125</v>
      </c>
      <c r="F11" s="232" t="s">
        <v>126</v>
      </c>
      <c r="G11" s="231" t="s">
        <v>120</v>
      </c>
      <c r="H11" s="232" t="s">
        <v>121</v>
      </c>
      <c r="I11" s="232">
        <v>20</v>
      </c>
      <c r="J11" s="232">
        <v>0</v>
      </c>
      <c r="K11" s="233">
        <v>0</v>
      </c>
    </row>
    <row r="12" spans="1:11" ht="101.25" customHeight="1">
      <c r="A12" s="230" t="s">
        <v>127</v>
      </c>
      <c r="B12" s="551"/>
      <c r="C12" s="230" t="s">
        <v>123</v>
      </c>
      <c r="D12" s="230" t="s">
        <v>124</v>
      </c>
      <c r="E12" s="237" t="s">
        <v>128</v>
      </c>
      <c r="F12" s="237" t="s">
        <v>126</v>
      </c>
      <c r="G12" s="230" t="s">
        <v>129</v>
      </c>
      <c r="H12" s="237" t="s">
        <v>121</v>
      </c>
      <c r="I12" s="237">
        <v>0</v>
      </c>
      <c r="J12" s="237">
        <v>0</v>
      </c>
      <c r="K12" s="233">
        <v>0</v>
      </c>
    </row>
    <row r="13" spans="1:11" ht="14.4">
      <c r="A13" s="116"/>
    </row>
    <row r="14" spans="1:11" ht="31.5" customHeight="1">
      <c r="A14" s="531" t="s">
        <v>113</v>
      </c>
      <c r="B14" s="532"/>
      <c r="C14" s="532"/>
      <c r="D14" s="532"/>
      <c r="E14" s="532"/>
      <c r="F14" s="532"/>
      <c r="G14" s="532"/>
      <c r="H14" s="532"/>
      <c r="I14" s="532"/>
      <c r="J14" s="532"/>
      <c r="K14" s="533"/>
    </row>
    <row r="15" spans="1:11" ht="47.25" customHeight="1">
      <c r="A15" s="534" t="s">
        <v>133</v>
      </c>
      <c r="B15" s="535"/>
      <c r="C15" s="535"/>
      <c r="D15" s="535"/>
      <c r="E15" s="535"/>
      <c r="F15" s="535"/>
      <c r="G15" s="535"/>
      <c r="H15" s="535"/>
      <c r="I15" s="535"/>
      <c r="J15" s="535"/>
      <c r="K15" s="536"/>
    </row>
    <row r="16" spans="1:11">
      <c r="A16" s="113"/>
      <c r="B16" s="114"/>
      <c r="C16" s="114"/>
      <c r="D16" s="114"/>
      <c r="E16" s="114"/>
      <c r="F16" s="114"/>
      <c r="G16" s="114"/>
      <c r="H16" s="114"/>
      <c r="I16" s="109"/>
      <c r="J16" s="109"/>
      <c r="K16" s="110"/>
    </row>
    <row r="17" spans="1:11" ht="37.799999999999997">
      <c r="A17" s="115" t="s">
        <v>72</v>
      </c>
      <c r="B17" s="115" t="s">
        <v>73</v>
      </c>
      <c r="C17" s="115" t="s">
        <v>74</v>
      </c>
      <c r="D17" s="115" t="s">
        <v>75</v>
      </c>
      <c r="E17" s="115" t="s">
        <v>76</v>
      </c>
      <c r="F17" s="115" t="s">
        <v>77</v>
      </c>
      <c r="G17" s="115" t="s">
        <v>78</v>
      </c>
      <c r="H17" s="115" t="s">
        <v>79</v>
      </c>
      <c r="I17" s="115" t="s">
        <v>80</v>
      </c>
      <c r="J17" s="115" t="s">
        <v>114</v>
      </c>
      <c r="K17" s="115" t="s">
        <v>81</v>
      </c>
    </row>
    <row r="18" spans="1:11" s="117" customFormat="1" ht="285" customHeight="1">
      <c r="A18" s="170" t="s">
        <v>154</v>
      </c>
      <c r="B18" s="170" t="s">
        <v>155</v>
      </c>
      <c r="C18" s="195" t="s">
        <v>156</v>
      </c>
      <c r="D18" s="195" t="s">
        <v>117</v>
      </c>
      <c r="E18" s="197" t="s">
        <v>157</v>
      </c>
      <c r="F18" s="195" t="s">
        <v>158</v>
      </c>
      <c r="G18" s="195" t="s">
        <v>159</v>
      </c>
      <c r="H18" s="195" t="s">
        <v>160</v>
      </c>
      <c r="I18" s="196">
        <v>0</v>
      </c>
      <c r="J18" s="196">
        <v>7</v>
      </c>
      <c r="K18" s="171">
        <v>7</v>
      </c>
    </row>
    <row r="19" spans="1:11" s="117" customFormat="1" ht="3.75" customHeight="1">
      <c r="A19" s="116"/>
      <c r="I19" s="107"/>
    </row>
    <row r="21" spans="1:11" ht="36" customHeight="1">
      <c r="A21" s="531" t="s">
        <v>113</v>
      </c>
      <c r="B21" s="532"/>
      <c r="C21" s="532"/>
      <c r="D21" s="532"/>
      <c r="E21" s="532"/>
      <c r="F21" s="532"/>
      <c r="G21" s="532"/>
      <c r="H21" s="532"/>
      <c r="I21" s="532"/>
      <c r="J21" s="532"/>
      <c r="K21" s="533"/>
    </row>
    <row r="22" spans="1:11" ht="29.25" customHeight="1">
      <c r="A22" s="531" t="s">
        <v>163</v>
      </c>
      <c r="B22" s="532"/>
      <c r="C22" s="532"/>
      <c r="D22" s="532"/>
      <c r="E22" s="532"/>
      <c r="F22" s="532"/>
      <c r="G22" s="532"/>
      <c r="H22" s="532"/>
      <c r="I22" s="532"/>
      <c r="J22" s="532"/>
      <c r="K22" s="533"/>
    </row>
    <row r="23" spans="1:11">
      <c r="A23" s="113"/>
      <c r="B23" s="114"/>
      <c r="C23" s="114"/>
      <c r="D23" s="114"/>
      <c r="E23" s="114"/>
      <c r="F23" s="114"/>
      <c r="G23" s="194"/>
      <c r="H23" s="114"/>
      <c r="I23" s="109"/>
      <c r="J23" s="109"/>
      <c r="K23" s="110"/>
    </row>
    <row r="24" spans="1:11" ht="37.799999999999997">
      <c r="A24" s="115" t="s">
        <v>72</v>
      </c>
      <c r="B24" s="115" t="s">
        <v>73</v>
      </c>
      <c r="C24" s="115" t="s">
        <v>74</v>
      </c>
      <c r="D24" s="115" t="s">
        <v>75</v>
      </c>
      <c r="E24" s="115" t="s">
        <v>76</v>
      </c>
      <c r="F24" s="115" t="s">
        <v>77</v>
      </c>
      <c r="G24" s="115" t="s">
        <v>78</v>
      </c>
      <c r="H24" s="115" t="s">
        <v>79</v>
      </c>
      <c r="I24" s="115" t="s">
        <v>80</v>
      </c>
      <c r="J24" s="115" t="s">
        <v>114</v>
      </c>
      <c r="K24" s="115" t="s">
        <v>81</v>
      </c>
    </row>
    <row r="25" spans="1:11" ht="126.75" customHeight="1">
      <c r="A25" s="211" t="s">
        <v>184</v>
      </c>
      <c r="B25" s="212" t="s">
        <v>185</v>
      </c>
      <c r="C25" s="213" t="s">
        <v>156</v>
      </c>
      <c r="D25" s="213" t="s">
        <v>158</v>
      </c>
      <c r="E25" s="213" t="s">
        <v>186</v>
      </c>
      <c r="F25" s="214" t="s">
        <v>158</v>
      </c>
      <c r="G25" s="215" t="s">
        <v>120</v>
      </c>
      <c r="H25" s="216" t="s">
        <v>160</v>
      </c>
      <c r="I25" s="217">
        <v>24</v>
      </c>
      <c r="J25" s="213">
        <v>0</v>
      </c>
      <c r="K25" s="218">
        <v>0</v>
      </c>
    </row>
    <row r="26" spans="1:11" ht="91.5" customHeight="1">
      <c r="A26" s="219" t="s">
        <v>187</v>
      </c>
      <c r="B26" s="220" t="s">
        <v>188</v>
      </c>
      <c r="C26" s="221" t="s">
        <v>116</v>
      </c>
      <c r="D26" s="221" t="s">
        <v>158</v>
      </c>
      <c r="E26" s="221" t="s">
        <v>189</v>
      </c>
      <c r="F26" s="214" t="s">
        <v>158</v>
      </c>
      <c r="G26" s="215" t="s">
        <v>120</v>
      </c>
      <c r="H26" s="216" t="s">
        <v>160</v>
      </c>
      <c r="I26" s="217">
        <v>24</v>
      </c>
      <c r="J26" s="213">
        <v>0</v>
      </c>
      <c r="K26" s="222">
        <v>0</v>
      </c>
    </row>
    <row r="27" spans="1:11" ht="77.25" customHeight="1">
      <c r="A27" s="223" t="s">
        <v>190</v>
      </c>
      <c r="B27" s="223" t="s">
        <v>191</v>
      </c>
      <c r="C27" s="224" t="s">
        <v>123</v>
      </c>
      <c r="D27" s="224" t="s">
        <v>158</v>
      </c>
      <c r="E27" s="224" t="s">
        <v>192</v>
      </c>
      <c r="F27" s="224" t="s">
        <v>158</v>
      </c>
      <c r="G27" s="224" t="s">
        <v>120</v>
      </c>
      <c r="H27" s="224" t="s">
        <v>160</v>
      </c>
      <c r="I27" s="216">
        <v>24</v>
      </c>
      <c r="J27" s="213">
        <v>0</v>
      </c>
      <c r="K27" s="222">
        <v>0</v>
      </c>
    </row>
    <row r="28" spans="1:11" ht="71.25" customHeight="1">
      <c r="A28" s="223" t="s">
        <v>193</v>
      </c>
      <c r="B28" s="223" t="s">
        <v>191</v>
      </c>
      <c r="C28" s="224" t="s">
        <v>123</v>
      </c>
      <c r="D28" s="224" t="s">
        <v>158</v>
      </c>
      <c r="E28" s="224" t="s">
        <v>194</v>
      </c>
      <c r="F28" s="224" t="s">
        <v>158</v>
      </c>
      <c r="G28" s="224" t="s">
        <v>120</v>
      </c>
      <c r="H28" s="224" t="s">
        <v>160</v>
      </c>
      <c r="I28" s="224">
        <v>96</v>
      </c>
      <c r="J28" s="224">
        <v>0</v>
      </c>
      <c r="K28" s="222">
        <v>0</v>
      </c>
    </row>
    <row r="29" spans="1:11" ht="68.25" customHeight="1">
      <c r="A29" s="223" t="s">
        <v>195</v>
      </c>
      <c r="B29" s="223" t="s">
        <v>196</v>
      </c>
      <c r="C29" s="224" t="s">
        <v>123</v>
      </c>
      <c r="D29" s="224" t="s">
        <v>158</v>
      </c>
      <c r="E29" s="224" t="s">
        <v>197</v>
      </c>
      <c r="F29" s="224" t="s">
        <v>158</v>
      </c>
      <c r="G29" s="224" t="s">
        <v>120</v>
      </c>
      <c r="H29" s="224" t="s">
        <v>160</v>
      </c>
      <c r="I29" s="224">
        <v>6</v>
      </c>
      <c r="J29" s="224">
        <v>0</v>
      </c>
      <c r="K29" s="222">
        <v>0</v>
      </c>
    </row>
    <row r="30" spans="1:11" ht="81.75" customHeight="1">
      <c r="A30" s="223" t="s">
        <v>198</v>
      </c>
      <c r="B30" s="223" t="s">
        <v>199</v>
      </c>
      <c r="C30" s="224" t="s">
        <v>200</v>
      </c>
      <c r="D30" s="224" t="s">
        <v>158</v>
      </c>
      <c r="E30" s="224" t="s">
        <v>201</v>
      </c>
      <c r="F30" s="224" t="s">
        <v>158</v>
      </c>
      <c r="G30" s="224" t="s">
        <v>120</v>
      </c>
      <c r="H30" s="224" t="s">
        <v>160</v>
      </c>
      <c r="I30" s="213"/>
      <c r="J30" s="213">
        <v>0</v>
      </c>
      <c r="K30" s="225">
        <v>0</v>
      </c>
    </row>
    <row r="31" spans="1:11" ht="76.5" customHeight="1">
      <c r="A31" s="226" t="s">
        <v>202</v>
      </c>
      <c r="B31" s="226" t="s">
        <v>203</v>
      </c>
      <c r="C31" s="227" t="s">
        <v>200</v>
      </c>
      <c r="D31" s="227" t="s">
        <v>158</v>
      </c>
      <c r="E31" s="228" t="s">
        <v>204</v>
      </c>
      <c r="F31" s="228" t="s">
        <v>158</v>
      </c>
      <c r="G31" s="228" t="s">
        <v>120</v>
      </c>
      <c r="H31" s="228" t="s">
        <v>160</v>
      </c>
      <c r="I31" s="229"/>
      <c r="J31" s="229">
        <v>0</v>
      </c>
      <c r="K31" s="225">
        <v>0</v>
      </c>
    </row>
    <row r="32" spans="1:11" ht="69.75" customHeight="1">
      <c r="A32" s="226" t="s">
        <v>205</v>
      </c>
      <c r="B32" s="226" t="s">
        <v>206</v>
      </c>
      <c r="C32" s="227" t="s">
        <v>200</v>
      </c>
      <c r="D32" s="227" t="s">
        <v>207</v>
      </c>
      <c r="E32" s="227" t="s">
        <v>208</v>
      </c>
      <c r="F32" s="227" t="s">
        <v>207</v>
      </c>
      <c r="G32" s="227" t="s">
        <v>120</v>
      </c>
      <c r="H32" s="227" t="s">
        <v>160</v>
      </c>
      <c r="I32" s="227">
        <v>96</v>
      </c>
      <c r="J32" s="227">
        <v>0</v>
      </c>
      <c r="K32" s="222">
        <v>0</v>
      </c>
    </row>
  </sheetData>
  <mergeCells count="10">
    <mergeCell ref="A14:K14"/>
    <mergeCell ref="A15:K15"/>
    <mergeCell ref="A21:K21"/>
    <mergeCell ref="A22:K22"/>
    <mergeCell ref="A1:K1"/>
    <mergeCell ref="A3:K3"/>
    <mergeCell ref="A4:K4"/>
    <mergeCell ref="A6:K6"/>
    <mergeCell ref="A7:K7"/>
    <mergeCell ref="B10:B12"/>
  </mergeCells>
  <conditionalFormatting sqref="A4:A5">
    <cfRule type="cellIs" dxfId="4" priority="2"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53" orientation="landscape" r:id="rId1"/>
  <headerFooter scaleWithDoc="0" alignWithMargins="0">
    <oddHeader>&amp;C&amp;G</oddHeader>
    <oddFooter xml:space="preserve">&amp;C&amp;G&amp;R </oddFooter>
  </headerFooter>
  <legacyDrawingHF r:id="rId2"/>
</worksheet>
</file>

<file path=xl/worksheets/sheet4.xml><?xml version="1.0" encoding="utf-8"?>
<worksheet xmlns="http://schemas.openxmlformats.org/spreadsheetml/2006/main" xmlns:r="http://schemas.openxmlformats.org/officeDocument/2006/relationships">
  <dimension ref="A1:J35"/>
  <sheetViews>
    <sheetView showGridLines="0" topLeftCell="A2" workbookViewId="0">
      <selection activeCell="I20" sqref="I20"/>
    </sheetView>
  </sheetViews>
  <sheetFormatPr baseColWidth="10" defaultColWidth="11.44140625" defaultRowHeight="13.8"/>
  <cols>
    <col min="1" max="1" width="10.5546875" style="45" customWidth="1"/>
    <col min="2" max="5" width="14.6640625" style="45" customWidth="1"/>
    <col min="6" max="7" width="11" style="45" customWidth="1"/>
    <col min="8" max="8" width="6.5546875" style="45" customWidth="1"/>
    <col min="9" max="9" width="59.6640625" style="45" customWidth="1"/>
    <col min="10" max="16384" width="11.44140625" style="45"/>
  </cols>
  <sheetData>
    <row r="1" spans="1:10" ht="28.5" customHeight="1"/>
    <row r="2" spans="1:10" ht="35.1" customHeight="1">
      <c r="A2" s="556" t="s">
        <v>62</v>
      </c>
      <c r="B2" s="557"/>
      <c r="C2" s="557"/>
      <c r="D2" s="557"/>
      <c r="E2" s="557"/>
      <c r="F2" s="557"/>
      <c r="G2" s="557"/>
      <c r="H2" s="557"/>
      <c r="I2" s="558"/>
    </row>
    <row r="3" spans="1:10" ht="6.75" customHeight="1"/>
    <row r="4" spans="1:10" ht="17.25" customHeight="1">
      <c r="A4" s="559" t="str">
        <f>+IG!A3</f>
        <v>UNIDAD RESPONSABLE DEL GASTO:  35 C0 01 SECRETARIA DE DESARROLLO RURAL Y EQUIDAD PARA LAS COMUNIDADES</v>
      </c>
      <c r="B4" s="560"/>
      <c r="C4" s="560"/>
      <c r="D4" s="560"/>
      <c r="E4" s="560"/>
      <c r="F4" s="560"/>
      <c r="G4" s="560"/>
      <c r="H4" s="560"/>
      <c r="I4" s="561"/>
    </row>
    <row r="5" spans="1:10" ht="17.25" customHeight="1">
      <c r="A5" s="559" t="str">
        <f>+IG!A4</f>
        <v>PERÍODO: ENERO - MARZO 2018</v>
      </c>
      <c r="B5" s="560"/>
      <c r="C5" s="560"/>
      <c r="D5" s="560"/>
      <c r="E5" s="560"/>
      <c r="F5" s="560"/>
      <c r="G5" s="560"/>
      <c r="H5" s="560"/>
      <c r="I5" s="561"/>
    </row>
    <row r="6" spans="1:10" ht="25.5" customHeight="1">
      <c r="A6" s="562" t="s">
        <v>54</v>
      </c>
      <c r="B6" s="564" t="s">
        <v>7</v>
      </c>
      <c r="C6" s="565"/>
      <c r="D6" s="565"/>
      <c r="E6" s="566"/>
      <c r="F6" s="46" t="s">
        <v>55</v>
      </c>
      <c r="G6" s="46"/>
      <c r="H6" s="567" t="s">
        <v>85</v>
      </c>
      <c r="I6" s="568"/>
      <c r="J6" s="47"/>
    </row>
    <row r="7" spans="1:10" ht="25.2" customHeight="1">
      <c r="A7" s="563"/>
      <c r="B7" s="48" t="s">
        <v>82</v>
      </c>
      <c r="C7" s="48" t="s">
        <v>56</v>
      </c>
      <c r="D7" s="48" t="s">
        <v>39</v>
      </c>
      <c r="E7" s="48" t="s">
        <v>51</v>
      </c>
      <c r="F7" s="49" t="s">
        <v>57</v>
      </c>
      <c r="G7" s="49" t="s">
        <v>58</v>
      </c>
      <c r="H7" s="569" t="s">
        <v>65</v>
      </c>
      <c r="I7" s="570"/>
      <c r="J7" s="50"/>
    </row>
    <row r="8" spans="1:10" s="55" customFormat="1" ht="12.75" customHeight="1">
      <c r="A8" s="51" t="s">
        <v>0</v>
      </c>
      <c r="B8" s="52" t="s">
        <v>1</v>
      </c>
      <c r="C8" s="52" t="s">
        <v>2</v>
      </c>
      <c r="D8" s="52" t="s">
        <v>6</v>
      </c>
      <c r="E8" s="52" t="s">
        <v>3</v>
      </c>
      <c r="F8" s="52" t="s">
        <v>4</v>
      </c>
      <c r="G8" s="52" t="s">
        <v>5</v>
      </c>
      <c r="H8" s="53"/>
      <c r="I8" s="54"/>
    </row>
    <row r="9" spans="1:10" s="55" customFormat="1" ht="45" customHeight="1">
      <c r="A9" s="75" t="s">
        <v>59</v>
      </c>
      <c r="B9" s="129">
        <f>+SUM(B10:B17)</f>
        <v>229184.93</v>
      </c>
      <c r="C9" s="129">
        <f t="shared" ref="C9:E9" si="0">+SUM(C10:C17)</f>
        <v>229184.93</v>
      </c>
      <c r="D9" s="129">
        <f t="shared" si="0"/>
        <v>229184.93</v>
      </c>
      <c r="E9" s="129">
        <f t="shared" si="0"/>
        <v>229184.93</v>
      </c>
      <c r="F9" s="84">
        <v>0</v>
      </c>
      <c r="G9" s="84">
        <v>0</v>
      </c>
      <c r="H9" s="56"/>
      <c r="I9" s="57"/>
    </row>
    <row r="10" spans="1:10" s="55" customFormat="1" ht="23.25" customHeight="1">
      <c r="A10" s="58">
        <v>1000</v>
      </c>
      <c r="B10" s="127">
        <v>135922.93</v>
      </c>
      <c r="C10" s="127">
        <v>135922.93</v>
      </c>
      <c r="D10" s="127">
        <v>135922.93</v>
      </c>
      <c r="E10" s="127">
        <v>135922.93</v>
      </c>
      <c r="F10" s="60">
        <f>+C10-B10</f>
        <v>0</v>
      </c>
      <c r="G10" s="128">
        <f>+D10-C10</f>
        <v>0</v>
      </c>
      <c r="H10" s="554" t="s">
        <v>130</v>
      </c>
      <c r="I10" s="555"/>
    </row>
    <row r="11" spans="1:10" s="55" customFormat="1" ht="12" customHeight="1">
      <c r="A11" s="63"/>
      <c r="B11" s="64"/>
      <c r="C11" s="64"/>
      <c r="D11" s="64"/>
      <c r="E11" s="64"/>
      <c r="F11" s="65"/>
      <c r="G11" s="64"/>
      <c r="H11" s="552" t="s">
        <v>131</v>
      </c>
      <c r="I11" s="553"/>
    </row>
    <row r="12" spans="1:10" s="55" customFormat="1" ht="15" customHeight="1">
      <c r="A12" s="68">
        <v>2000</v>
      </c>
      <c r="B12" s="59">
        <v>0</v>
      </c>
      <c r="C12" s="59">
        <v>0</v>
      </c>
      <c r="D12" s="59">
        <v>0</v>
      </c>
      <c r="E12" s="59">
        <v>0</v>
      </c>
      <c r="F12" s="60">
        <v>0</v>
      </c>
      <c r="G12" s="59">
        <v>0</v>
      </c>
      <c r="H12" s="554" t="s">
        <v>130</v>
      </c>
      <c r="I12" s="555"/>
    </row>
    <row r="13" spans="1:10" s="55" customFormat="1" ht="15" customHeight="1">
      <c r="A13" s="63"/>
      <c r="B13" s="64"/>
      <c r="C13" s="64"/>
      <c r="D13" s="64"/>
      <c r="E13" s="64"/>
      <c r="F13" s="65"/>
      <c r="G13" s="64"/>
      <c r="H13" s="552" t="s">
        <v>131</v>
      </c>
      <c r="I13" s="553"/>
    </row>
    <row r="14" spans="1:10" s="55" customFormat="1" ht="15" customHeight="1">
      <c r="A14" s="68">
        <v>3000</v>
      </c>
      <c r="B14" s="127">
        <v>6542</v>
      </c>
      <c r="C14" s="127">
        <v>6542</v>
      </c>
      <c r="D14" s="127">
        <v>6542</v>
      </c>
      <c r="E14" s="127">
        <v>6542</v>
      </c>
      <c r="F14" s="60">
        <v>0</v>
      </c>
      <c r="G14" s="59">
        <v>0</v>
      </c>
      <c r="H14" s="554" t="s">
        <v>130</v>
      </c>
      <c r="I14" s="555"/>
    </row>
    <row r="15" spans="1:10" s="55" customFormat="1" ht="15" customHeight="1">
      <c r="A15" s="63"/>
      <c r="B15" s="64"/>
      <c r="C15" s="64"/>
      <c r="D15" s="64"/>
      <c r="E15" s="64"/>
      <c r="F15" s="65"/>
      <c r="G15" s="64"/>
      <c r="H15" s="552" t="s">
        <v>131</v>
      </c>
      <c r="I15" s="553"/>
    </row>
    <row r="16" spans="1:10" s="55" customFormat="1" ht="15" customHeight="1">
      <c r="A16" s="68">
        <v>4000</v>
      </c>
      <c r="B16" s="127">
        <v>86720</v>
      </c>
      <c r="C16" s="127">
        <v>86720</v>
      </c>
      <c r="D16" s="127">
        <v>86720</v>
      </c>
      <c r="E16" s="127">
        <v>86720</v>
      </c>
      <c r="F16" s="60">
        <v>0</v>
      </c>
      <c r="G16" s="59">
        <v>0</v>
      </c>
      <c r="H16" s="554" t="s">
        <v>130</v>
      </c>
      <c r="I16" s="555"/>
    </row>
    <row r="17" spans="1:9" s="55" customFormat="1" ht="15" customHeight="1">
      <c r="A17" s="63"/>
      <c r="B17" s="64"/>
      <c r="C17" s="64"/>
      <c r="D17" s="64"/>
      <c r="E17" s="64"/>
      <c r="F17" s="65"/>
      <c r="G17" s="64"/>
      <c r="H17" s="552" t="s">
        <v>131</v>
      </c>
      <c r="I17" s="553"/>
    </row>
    <row r="18" spans="1:9" s="55" customFormat="1" ht="45" customHeight="1">
      <c r="A18" s="69" t="s">
        <v>60</v>
      </c>
      <c r="B18" s="70"/>
      <c r="C18" s="70"/>
      <c r="D18" s="70"/>
      <c r="E18" s="70"/>
      <c r="F18" s="71"/>
      <c r="G18" s="70"/>
      <c r="H18" s="72"/>
      <c r="I18" s="73"/>
    </row>
    <row r="19" spans="1:9" s="55" customFormat="1" ht="10.8">
      <c r="A19" s="74">
        <v>1000</v>
      </c>
      <c r="B19" s="59"/>
      <c r="C19" s="59"/>
      <c r="D19" s="59"/>
      <c r="E19" s="59"/>
      <c r="F19" s="60"/>
      <c r="G19" s="59"/>
      <c r="H19" s="61"/>
      <c r="I19" s="62"/>
    </row>
    <row r="20" spans="1:9" s="55" customFormat="1" ht="10.8">
      <c r="A20" s="75"/>
      <c r="B20" s="64"/>
      <c r="C20" s="64"/>
      <c r="D20" s="64"/>
      <c r="E20" s="64"/>
      <c r="F20" s="65"/>
      <c r="G20" s="64"/>
      <c r="H20" s="66"/>
      <c r="I20" s="67"/>
    </row>
    <row r="21" spans="1:9" s="55" customFormat="1" ht="10.8">
      <c r="A21" s="74">
        <v>2000</v>
      </c>
      <c r="B21" s="59"/>
      <c r="C21" s="59"/>
      <c r="D21" s="59"/>
      <c r="E21" s="59"/>
      <c r="F21" s="60"/>
      <c r="G21" s="59"/>
      <c r="H21" s="61"/>
      <c r="I21" s="62"/>
    </row>
    <row r="22" spans="1:9" s="55" customFormat="1" ht="10.8">
      <c r="A22" s="75"/>
      <c r="B22" s="64"/>
      <c r="C22" s="64"/>
      <c r="D22" s="64"/>
      <c r="E22" s="64"/>
      <c r="F22" s="65"/>
      <c r="G22" s="64"/>
      <c r="H22" s="66"/>
      <c r="I22" s="67"/>
    </row>
    <row r="23" spans="1:9" s="55" customFormat="1" ht="10.8">
      <c r="A23" s="74">
        <v>3000</v>
      </c>
      <c r="B23" s="59"/>
      <c r="C23" s="59"/>
      <c r="D23" s="59"/>
      <c r="E23" s="59"/>
      <c r="F23" s="60"/>
      <c r="G23" s="59"/>
      <c r="H23" s="61"/>
      <c r="I23" s="62"/>
    </row>
    <row r="24" spans="1:9" s="55" customFormat="1" ht="7.5" hidden="1" customHeight="1">
      <c r="A24" s="74"/>
      <c r="B24" s="59"/>
      <c r="C24" s="59"/>
      <c r="D24" s="59"/>
      <c r="E24" s="59"/>
      <c r="F24" s="60"/>
      <c r="G24" s="59"/>
      <c r="H24" s="61"/>
      <c r="I24" s="62"/>
    </row>
    <row r="25" spans="1:9" s="55" customFormat="1" ht="9.75" customHeight="1">
      <c r="A25" s="75"/>
      <c r="B25" s="64"/>
      <c r="C25" s="64"/>
      <c r="D25" s="64"/>
      <c r="E25" s="64"/>
      <c r="F25" s="65"/>
      <c r="G25" s="64"/>
      <c r="H25" s="66"/>
      <c r="I25" s="67"/>
    </row>
    <row r="26" spans="1:9" s="55" customFormat="1" ht="12" customHeight="1">
      <c r="A26" s="58">
        <v>5000</v>
      </c>
      <c r="B26" s="59"/>
      <c r="C26" s="59"/>
      <c r="D26" s="59"/>
      <c r="E26" s="59"/>
      <c r="F26" s="60"/>
      <c r="G26" s="59"/>
      <c r="H26" s="61"/>
      <c r="I26" s="62"/>
    </row>
    <row r="27" spans="1:9" s="55" customFormat="1" ht="5.25" customHeight="1">
      <c r="A27" s="63"/>
      <c r="B27" s="64"/>
      <c r="C27" s="64"/>
      <c r="D27" s="64"/>
      <c r="E27" s="64"/>
      <c r="F27" s="65"/>
      <c r="G27" s="64"/>
      <c r="H27" s="66"/>
      <c r="I27" s="67"/>
    </row>
    <row r="28" spans="1:9" s="55" customFormat="1" ht="15" customHeight="1">
      <c r="A28" s="68">
        <v>6000</v>
      </c>
      <c r="B28" s="59"/>
      <c r="C28" s="59"/>
      <c r="D28" s="59"/>
      <c r="E28" s="59"/>
      <c r="F28" s="60"/>
      <c r="G28" s="59"/>
      <c r="H28" s="61"/>
      <c r="I28" s="62"/>
    </row>
    <row r="29" spans="1:9" s="55" customFormat="1" ht="6" customHeight="1">
      <c r="A29" s="63"/>
      <c r="B29" s="64"/>
      <c r="C29" s="64"/>
      <c r="D29" s="64"/>
      <c r="E29" s="64"/>
      <c r="F29" s="65"/>
      <c r="G29" s="64"/>
      <c r="H29" s="66"/>
      <c r="I29" s="67"/>
    </row>
    <row r="30" spans="1:9" s="55" customFormat="1" ht="12.75" customHeight="1">
      <c r="A30" s="68">
        <v>7000</v>
      </c>
      <c r="B30" s="59"/>
      <c r="C30" s="59"/>
      <c r="D30" s="59"/>
      <c r="E30" s="59"/>
      <c r="F30" s="60"/>
      <c r="G30" s="59"/>
      <c r="H30" s="61"/>
      <c r="I30" s="62"/>
    </row>
    <row r="31" spans="1:9" s="55" customFormat="1" ht="3" customHeight="1">
      <c r="A31" s="63"/>
      <c r="B31" s="64"/>
      <c r="C31" s="64"/>
      <c r="D31" s="64"/>
      <c r="E31" s="64"/>
      <c r="F31" s="65"/>
      <c r="G31" s="64"/>
      <c r="H31" s="66"/>
      <c r="I31" s="67"/>
    </row>
    <row r="32" spans="1:9" s="55" customFormat="1" ht="45" customHeight="1">
      <c r="A32" s="76" t="s">
        <v>61</v>
      </c>
      <c r="B32" s="130">
        <f>+B9</f>
        <v>229184.93</v>
      </c>
      <c r="C32" s="130">
        <f t="shared" ref="C32:E32" si="1">+C9</f>
        <v>229184.93</v>
      </c>
      <c r="D32" s="130">
        <f t="shared" si="1"/>
        <v>229184.93</v>
      </c>
      <c r="E32" s="130">
        <f t="shared" si="1"/>
        <v>229184.93</v>
      </c>
      <c r="F32" s="77"/>
      <c r="G32" s="77"/>
      <c r="H32" s="78"/>
      <c r="I32" s="73"/>
    </row>
    <row r="33" spans="1:9">
      <c r="A33" s="79"/>
    </row>
    <row r="34" spans="1:9">
      <c r="A34" s="80"/>
      <c r="G34" s="81"/>
      <c r="H34" s="81"/>
      <c r="I34" s="81"/>
    </row>
    <row r="35" spans="1:9">
      <c r="A35" s="82"/>
      <c r="G35" s="83"/>
      <c r="H35" s="83"/>
      <c r="I35" s="83"/>
    </row>
  </sheetData>
  <mergeCells count="15">
    <mergeCell ref="A2:I2"/>
    <mergeCell ref="A4:I4"/>
    <mergeCell ref="A5:I5"/>
    <mergeCell ref="A6:A7"/>
    <mergeCell ref="B6:E6"/>
    <mergeCell ref="H6:I6"/>
    <mergeCell ref="H7:I7"/>
    <mergeCell ref="H15:I15"/>
    <mergeCell ref="H16:I16"/>
    <mergeCell ref="H17:I17"/>
    <mergeCell ref="H10:I10"/>
    <mergeCell ref="H11:I11"/>
    <mergeCell ref="H12:I12"/>
    <mergeCell ref="H13:I13"/>
    <mergeCell ref="H14:I14"/>
  </mergeCells>
  <printOptions horizontalCentered="1" verticalCentered="1"/>
  <pageMargins left="0.59055118110236227" right="0.59055118110236227" top="1.1417322834645669" bottom="0.35433070866141736" header="0.19685039370078741" footer="0.19685039370078741"/>
  <pageSetup scale="80" orientation="landscape" r:id="rId1"/>
  <headerFooter scaleWithDoc="0" alignWithMargins="0">
    <oddHeader>&amp;C&amp;G</oddHeader>
    <oddFooter xml:space="preserve">&amp;C&amp;G&amp;R </oddFooter>
  </headerFooter>
  <ignoredErrors>
    <ignoredError sqref="A8:G8" numberStoredAsText="1"/>
  </ignoredErrors>
  <legacyDrawingHF r:id="rId2"/>
</worksheet>
</file>

<file path=xl/worksheets/sheet5.xml><?xml version="1.0" encoding="utf-8"?>
<worksheet xmlns="http://schemas.openxmlformats.org/spreadsheetml/2006/main" xmlns:r="http://schemas.openxmlformats.org/officeDocument/2006/relationships">
  <sheetPr codeName="Hoja4">
    <pageSetUpPr fitToPage="1"/>
  </sheetPr>
  <dimension ref="A1:N34"/>
  <sheetViews>
    <sheetView showGridLines="0" topLeftCell="A4" zoomScaleSheetLayoutView="95" workbookViewId="0">
      <selection activeCell="D11" sqref="D11:D12"/>
    </sheetView>
  </sheetViews>
  <sheetFormatPr baseColWidth="10" defaultColWidth="11.44140625" defaultRowHeight="13.8"/>
  <cols>
    <col min="1" max="2" width="4" style="12" customWidth="1"/>
    <col min="3" max="3" width="4.88671875" style="12" customWidth="1"/>
    <col min="4" max="4" width="43.109375" style="12" customWidth="1"/>
    <col min="5" max="5" width="8" style="12" customWidth="1"/>
    <col min="6" max="6" width="14.109375" style="12" customWidth="1"/>
    <col min="7" max="7" width="12.109375" style="12" customWidth="1"/>
    <col min="8" max="8" width="6.6640625" style="134" customWidth="1"/>
    <col min="9" max="9" width="14.88671875" style="12" customWidth="1"/>
    <col min="10" max="10" width="12.6640625" style="12" customWidth="1"/>
    <col min="11" max="11" width="13.44140625" style="12" customWidth="1"/>
    <col min="12" max="12" width="13.5546875" style="12" customWidth="1"/>
    <col min="13" max="13" width="9.109375" style="134" customWidth="1"/>
    <col min="14" max="14" width="6.6640625" style="134" customWidth="1"/>
    <col min="15" max="16384" width="11.44140625" style="12"/>
  </cols>
  <sheetData>
    <row r="1" spans="1:14" ht="8.25" customHeight="1"/>
    <row r="2" spans="1:14" ht="33.75" customHeight="1">
      <c r="A2" s="576" t="s">
        <v>63</v>
      </c>
      <c r="B2" s="577"/>
      <c r="C2" s="577"/>
      <c r="D2" s="577"/>
      <c r="E2" s="577"/>
      <c r="F2" s="577"/>
      <c r="G2" s="577"/>
      <c r="H2" s="577"/>
      <c r="I2" s="577"/>
      <c r="J2" s="577"/>
      <c r="K2" s="577"/>
      <c r="L2" s="577"/>
      <c r="M2" s="577"/>
      <c r="N2" s="578"/>
    </row>
    <row r="3" spans="1:14" ht="6" customHeight="1">
      <c r="A3" s="39"/>
      <c r="B3" s="39"/>
      <c r="C3" s="39"/>
      <c r="D3" s="39"/>
      <c r="E3" s="39"/>
      <c r="F3" s="39"/>
      <c r="G3" s="39"/>
      <c r="H3" s="135"/>
      <c r="I3" s="39"/>
      <c r="J3" s="39"/>
      <c r="K3" s="39"/>
      <c r="L3" s="39"/>
      <c r="M3" s="135"/>
      <c r="N3" s="142"/>
    </row>
    <row r="4" spans="1:14" ht="20.100000000000001" customHeight="1">
      <c r="A4" s="14" t="str">
        <f>+'ECG-13'!A4:I4</f>
        <v>UNIDAD RESPONSABLE DEL GASTO:  35 C0 01 SECRETARIA DE DESARROLLO RURAL Y EQUIDAD PARA LAS COMUNIDADES</v>
      </c>
      <c r="B4" s="15"/>
      <c r="C4" s="15"/>
      <c r="D4" s="15"/>
      <c r="E4" s="15"/>
      <c r="F4" s="15"/>
      <c r="G4" s="15"/>
      <c r="H4" s="136"/>
      <c r="I4" s="15"/>
      <c r="J4" s="15"/>
      <c r="K4" s="15"/>
      <c r="L4" s="15"/>
      <c r="M4" s="136"/>
      <c r="N4" s="143"/>
    </row>
    <row r="5" spans="1:14" ht="20.100000000000001" customHeight="1">
      <c r="A5" s="14" t="str">
        <f>+'ECG-13'!A5:I5</f>
        <v>PERÍODO: ENERO - MARZO 2018</v>
      </c>
      <c r="B5" s="17"/>
      <c r="C5" s="17"/>
      <c r="D5" s="17"/>
      <c r="E5" s="17"/>
      <c r="F5" s="17"/>
      <c r="G5" s="17"/>
      <c r="H5" s="137"/>
      <c r="I5" s="17"/>
      <c r="J5" s="17"/>
      <c r="K5" s="17"/>
      <c r="L5" s="17"/>
      <c r="M5" s="137"/>
      <c r="N5" s="144"/>
    </row>
    <row r="6" spans="1:14" ht="15" customHeight="1">
      <c r="A6" s="571" t="s">
        <v>14</v>
      </c>
      <c r="B6" s="571" t="s">
        <v>8</v>
      </c>
      <c r="C6" s="571" t="s">
        <v>44</v>
      </c>
      <c r="D6" s="571" t="s">
        <v>9</v>
      </c>
      <c r="E6" s="571" t="s">
        <v>13</v>
      </c>
      <c r="F6" s="19" t="s">
        <v>11</v>
      </c>
      <c r="G6" s="19"/>
      <c r="H6" s="138"/>
      <c r="I6" s="19"/>
      <c r="J6" s="19"/>
      <c r="K6" s="19"/>
      <c r="L6" s="19"/>
      <c r="M6" s="138"/>
      <c r="N6" s="145"/>
    </row>
    <row r="7" spans="1:14" ht="26.4" customHeight="1">
      <c r="A7" s="572"/>
      <c r="B7" s="572"/>
      <c r="C7" s="574"/>
      <c r="D7" s="572"/>
      <c r="E7" s="572"/>
      <c r="F7" s="20" t="s">
        <v>10</v>
      </c>
      <c r="G7" s="21"/>
      <c r="H7" s="579" t="s">
        <v>70</v>
      </c>
      <c r="I7" s="20" t="s">
        <v>12</v>
      </c>
      <c r="J7" s="22"/>
      <c r="K7" s="22"/>
      <c r="L7" s="22"/>
      <c r="M7" s="579" t="s">
        <v>68</v>
      </c>
      <c r="N7" s="579" t="s">
        <v>66</v>
      </c>
    </row>
    <row r="8" spans="1:14" ht="39" customHeight="1">
      <c r="A8" s="573"/>
      <c r="B8" s="573"/>
      <c r="C8" s="575"/>
      <c r="D8" s="573"/>
      <c r="E8" s="573"/>
      <c r="F8" s="106" t="s">
        <v>83</v>
      </c>
      <c r="G8" s="106" t="s">
        <v>38</v>
      </c>
      <c r="H8" s="580"/>
      <c r="I8" s="106" t="s">
        <v>84</v>
      </c>
      <c r="J8" s="106" t="s">
        <v>48</v>
      </c>
      <c r="K8" s="106" t="s">
        <v>49</v>
      </c>
      <c r="L8" s="106" t="s">
        <v>50</v>
      </c>
      <c r="M8" s="580"/>
      <c r="N8" s="581"/>
    </row>
    <row r="9" spans="1:14" s="88" customFormat="1">
      <c r="A9" s="85"/>
      <c r="B9" s="85"/>
      <c r="C9" s="85"/>
      <c r="D9" s="86"/>
      <c r="E9" s="87"/>
      <c r="F9" s="87"/>
      <c r="G9" s="87"/>
      <c r="H9" s="139"/>
      <c r="I9" s="87"/>
      <c r="J9" s="87"/>
      <c r="K9" s="87"/>
      <c r="L9" s="87"/>
      <c r="M9" s="139"/>
      <c r="N9" s="139"/>
    </row>
    <row r="10" spans="1:14" s="88" customFormat="1" ht="13.5" customHeight="1">
      <c r="A10" s="87"/>
      <c r="B10" s="87"/>
      <c r="C10" s="87"/>
      <c r="D10" s="89"/>
      <c r="E10" s="85"/>
      <c r="F10" s="90"/>
      <c r="G10" s="90"/>
      <c r="H10" s="140"/>
      <c r="I10" s="92"/>
      <c r="J10" s="92"/>
      <c r="K10" s="92"/>
      <c r="L10" s="92"/>
      <c r="M10" s="140"/>
      <c r="N10" s="140"/>
    </row>
    <row r="11" spans="1:14" s="88" customFormat="1">
      <c r="A11" s="87"/>
      <c r="B11" s="87"/>
      <c r="C11" s="93"/>
      <c r="D11" s="89"/>
      <c r="E11" s="85"/>
      <c r="F11" s="90"/>
      <c r="G11" s="90"/>
      <c r="H11" s="140"/>
      <c r="I11" s="92"/>
      <c r="J11" s="92"/>
      <c r="K11" s="92"/>
      <c r="L11" s="92"/>
      <c r="M11" s="140"/>
      <c r="N11" s="140"/>
    </row>
    <row r="12" spans="1:14" s="88" customFormat="1" ht="13.5" customHeight="1">
      <c r="A12" s="87">
        <v>2</v>
      </c>
      <c r="B12" s="87"/>
      <c r="C12" s="93"/>
      <c r="D12" s="89"/>
      <c r="E12" s="85"/>
      <c r="F12" s="90"/>
      <c r="G12" s="90"/>
      <c r="H12" s="140"/>
      <c r="I12" s="92"/>
      <c r="J12" s="92"/>
      <c r="K12" s="92"/>
      <c r="L12" s="92"/>
      <c r="M12" s="140"/>
      <c r="N12" s="140"/>
    </row>
    <row r="13" spans="1:14" s="88" customFormat="1" ht="27.75" customHeight="1">
      <c r="A13" s="94"/>
      <c r="B13" s="87">
        <v>301</v>
      </c>
      <c r="C13" s="96"/>
      <c r="D13" s="131" t="s">
        <v>133</v>
      </c>
      <c r="E13" s="87" t="s">
        <v>138</v>
      </c>
      <c r="F13" s="87">
        <v>3</v>
      </c>
      <c r="G13" s="87">
        <v>3</v>
      </c>
      <c r="H13" s="139">
        <f>+G13/F13</f>
        <v>1</v>
      </c>
      <c r="I13" s="92">
        <v>142464.93</v>
      </c>
      <c r="J13" s="92">
        <v>142464.93</v>
      </c>
      <c r="K13" s="92">
        <v>142464.93</v>
      </c>
      <c r="L13" s="92">
        <v>142464.93</v>
      </c>
      <c r="M13" s="140">
        <f>+J13/I13</f>
        <v>1</v>
      </c>
      <c r="N13" s="140">
        <f>+H13/M13</f>
        <v>1</v>
      </c>
    </row>
    <row r="14" spans="1:14" s="88" customFormat="1">
      <c r="A14" s="87"/>
      <c r="B14" s="87"/>
      <c r="C14" s="93"/>
      <c r="D14" s="89"/>
      <c r="E14" s="94"/>
      <c r="F14" s="91"/>
      <c r="G14" s="91"/>
      <c r="H14" s="140"/>
      <c r="I14" s="92"/>
      <c r="J14" s="92"/>
      <c r="K14" s="92"/>
      <c r="L14" s="92"/>
      <c r="M14" s="140"/>
      <c r="N14" s="140"/>
    </row>
    <row r="15" spans="1:14" s="88" customFormat="1">
      <c r="A15" s="95">
        <v>5</v>
      </c>
      <c r="B15" s="95"/>
      <c r="C15" s="87"/>
      <c r="D15" s="89"/>
      <c r="E15" s="85"/>
      <c r="F15" s="91"/>
      <c r="G15" s="91"/>
      <c r="H15" s="140"/>
      <c r="I15" s="92"/>
      <c r="J15" s="92"/>
      <c r="K15" s="92"/>
      <c r="L15" s="92"/>
      <c r="M15" s="140"/>
      <c r="N15" s="140"/>
    </row>
    <row r="16" spans="1:14" s="88" customFormat="1" ht="19.5" customHeight="1">
      <c r="A16" s="94"/>
      <c r="B16" s="94">
        <v>489</v>
      </c>
      <c r="C16" s="94"/>
      <c r="D16" s="131" t="s">
        <v>134</v>
      </c>
      <c r="E16" s="87" t="s">
        <v>138</v>
      </c>
      <c r="F16" s="87">
        <v>0</v>
      </c>
      <c r="G16" s="87">
        <v>0</v>
      </c>
      <c r="H16" s="139">
        <v>0</v>
      </c>
      <c r="I16" s="92">
        <v>0</v>
      </c>
      <c r="J16" s="92">
        <v>0</v>
      </c>
      <c r="K16" s="92">
        <v>0</v>
      </c>
      <c r="L16" s="92">
        <v>0</v>
      </c>
      <c r="M16" s="140">
        <v>0</v>
      </c>
      <c r="N16" s="140">
        <v>0</v>
      </c>
    </row>
    <row r="17" spans="1:14" s="88" customFormat="1">
      <c r="A17" s="94"/>
      <c r="B17" s="94"/>
      <c r="C17" s="94" t="s">
        <v>132</v>
      </c>
      <c r="D17" s="97"/>
      <c r="E17" s="94"/>
      <c r="F17" s="91"/>
      <c r="G17" s="91"/>
      <c r="H17" s="140"/>
      <c r="I17" s="92"/>
      <c r="J17" s="92"/>
      <c r="K17" s="92"/>
      <c r="L17" s="92"/>
      <c r="M17" s="140"/>
      <c r="N17" s="140"/>
    </row>
    <row r="18" spans="1:14" s="88" customFormat="1">
      <c r="A18" s="94">
        <v>13</v>
      </c>
      <c r="B18" s="94"/>
      <c r="C18" s="94"/>
      <c r="D18" s="97"/>
      <c r="E18" s="94"/>
      <c r="F18" s="91"/>
      <c r="G18" s="91"/>
      <c r="H18" s="140"/>
      <c r="I18" s="92"/>
      <c r="J18" s="92"/>
      <c r="K18" s="92"/>
      <c r="L18" s="92"/>
      <c r="M18" s="140"/>
      <c r="N18" s="140"/>
    </row>
    <row r="19" spans="1:14" s="88" customFormat="1">
      <c r="A19" s="87"/>
      <c r="B19" s="87">
        <v>552</v>
      </c>
      <c r="C19" s="93"/>
      <c r="D19" s="131" t="s">
        <v>135</v>
      </c>
      <c r="E19" s="132" t="s">
        <v>137</v>
      </c>
      <c r="F19" s="133">
        <v>8</v>
      </c>
      <c r="G19" s="133">
        <v>8</v>
      </c>
      <c r="H19" s="140">
        <f>+G19/F19</f>
        <v>1</v>
      </c>
      <c r="I19" s="92">
        <v>86720</v>
      </c>
      <c r="J19" s="92">
        <v>86720</v>
      </c>
      <c r="K19" s="92">
        <v>86720</v>
      </c>
      <c r="L19" s="92">
        <v>86720</v>
      </c>
      <c r="M19" s="140">
        <f>+J19/I19</f>
        <v>1</v>
      </c>
      <c r="N19" s="140">
        <f>+H19/M19</f>
        <v>1</v>
      </c>
    </row>
    <row r="20" spans="1:14" s="88" customFormat="1">
      <c r="A20" s="95"/>
      <c r="B20" s="95"/>
      <c r="C20" s="95" t="s">
        <v>132</v>
      </c>
      <c r="D20" s="89"/>
      <c r="E20" s="85"/>
      <c r="F20" s="91"/>
      <c r="G20" s="91"/>
      <c r="H20" s="140"/>
      <c r="I20" s="92"/>
      <c r="J20" s="92"/>
      <c r="K20" s="92"/>
      <c r="L20" s="92"/>
      <c r="M20" s="140"/>
      <c r="N20" s="140"/>
    </row>
    <row r="21" spans="1:14" s="88" customFormat="1">
      <c r="A21" s="94"/>
      <c r="B21" s="94"/>
      <c r="C21" s="94"/>
      <c r="D21" s="97"/>
      <c r="E21" s="87"/>
      <c r="F21" s="91"/>
      <c r="G21" s="91"/>
      <c r="H21" s="140"/>
      <c r="I21" s="92"/>
      <c r="J21" s="92"/>
      <c r="K21" s="92"/>
      <c r="L21" s="92"/>
      <c r="M21" s="140"/>
      <c r="N21" s="140"/>
    </row>
    <row r="22" spans="1:14" s="88" customFormat="1">
      <c r="A22" s="94">
        <v>13</v>
      </c>
      <c r="B22" s="94"/>
      <c r="C22" s="94"/>
      <c r="D22" s="97"/>
      <c r="E22" s="94"/>
      <c r="F22" s="91"/>
      <c r="G22" s="91"/>
      <c r="H22" s="140"/>
      <c r="I22" s="92"/>
      <c r="J22" s="92"/>
      <c r="K22" s="92"/>
      <c r="L22" s="92"/>
      <c r="M22" s="140"/>
      <c r="N22" s="140"/>
    </row>
    <row r="23" spans="1:14" s="88" customFormat="1">
      <c r="A23" s="94"/>
      <c r="B23" s="94">
        <v>553</v>
      </c>
      <c r="C23" s="94"/>
      <c r="D23" s="131" t="s">
        <v>136</v>
      </c>
      <c r="E23" s="132" t="s">
        <v>137</v>
      </c>
      <c r="F23" s="91">
        <v>0</v>
      </c>
      <c r="G23" s="91">
        <v>0</v>
      </c>
      <c r="H23" s="140">
        <v>0</v>
      </c>
      <c r="I23" s="92">
        <v>0</v>
      </c>
      <c r="J23" s="92">
        <v>0</v>
      </c>
      <c r="K23" s="92">
        <v>0</v>
      </c>
      <c r="L23" s="92">
        <v>0</v>
      </c>
      <c r="M23" s="140">
        <v>0</v>
      </c>
      <c r="N23" s="140">
        <v>0</v>
      </c>
    </row>
    <row r="24" spans="1:14" s="88" customFormat="1">
      <c r="A24" s="94"/>
      <c r="B24" s="94"/>
      <c r="C24" s="94" t="s">
        <v>132</v>
      </c>
      <c r="D24" s="97"/>
      <c r="E24" s="132"/>
      <c r="F24" s="91"/>
      <c r="G24" s="91"/>
      <c r="H24" s="140"/>
      <c r="I24" s="92"/>
      <c r="J24" s="92"/>
      <c r="K24" s="92"/>
      <c r="L24" s="92"/>
      <c r="M24" s="140"/>
      <c r="N24" s="140"/>
    </row>
    <row r="25" spans="1:14" s="88" customFormat="1">
      <c r="A25" s="94"/>
      <c r="B25" s="94"/>
      <c r="C25" s="94"/>
      <c r="D25" s="97"/>
      <c r="E25" s="94"/>
      <c r="F25" s="91"/>
      <c r="G25" s="91"/>
      <c r="H25" s="140"/>
      <c r="I25" s="92"/>
      <c r="J25" s="92"/>
      <c r="K25" s="92"/>
      <c r="L25" s="92"/>
      <c r="M25" s="140"/>
      <c r="N25" s="140"/>
    </row>
    <row r="26" spans="1:14" s="88" customFormat="1">
      <c r="A26" s="94"/>
      <c r="B26" s="94"/>
      <c r="C26" s="94"/>
      <c r="D26" s="97"/>
      <c r="E26" s="98"/>
      <c r="F26" s="99"/>
      <c r="G26" s="91"/>
      <c r="H26" s="140"/>
      <c r="I26" s="92"/>
      <c r="J26" s="92"/>
      <c r="K26" s="92"/>
      <c r="L26" s="92"/>
      <c r="M26" s="140"/>
      <c r="N26" s="140"/>
    </row>
    <row r="27" spans="1:14" s="88" customFormat="1">
      <c r="A27" s="94"/>
      <c r="B27" s="94"/>
      <c r="C27" s="94"/>
      <c r="D27" s="97"/>
      <c r="E27" s="94"/>
      <c r="F27" s="91"/>
      <c r="G27" s="91"/>
      <c r="H27" s="140"/>
      <c r="I27" s="92"/>
      <c r="J27" s="92"/>
      <c r="K27" s="92"/>
      <c r="L27" s="92"/>
      <c r="M27" s="140"/>
      <c r="N27" s="140"/>
    </row>
    <row r="28" spans="1:14" s="88" customFormat="1">
      <c r="A28" s="94"/>
      <c r="B28" s="94"/>
      <c r="C28" s="94"/>
      <c r="D28" s="97"/>
      <c r="E28" s="94"/>
      <c r="F28" s="91"/>
      <c r="G28" s="91"/>
      <c r="H28" s="140"/>
      <c r="I28" s="92"/>
      <c r="J28" s="92"/>
      <c r="K28" s="92"/>
      <c r="L28" s="92"/>
      <c r="M28" s="140"/>
      <c r="N28" s="140"/>
    </row>
    <row r="29" spans="1:14" s="88" customFormat="1">
      <c r="A29" s="94"/>
      <c r="B29" s="94"/>
      <c r="C29" s="94"/>
      <c r="D29" s="97"/>
      <c r="E29" s="94"/>
      <c r="F29" s="91"/>
      <c r="G29" s="91"/>
      <c r="H29" s="140"/>
      <c r="I29" s="92"/>
      <c r="J29" s="92"/>
      <c r="K29" s="92"/>
      <c r="L29" s="92"/>
      <c r="M29" s="140"/>
      <c r="N29" s="140"/>
    </row>
    <row r="30" spans="1:14" s="88" customFormat="1">
      <c r="A30" s="94"/>
      <c r="B30" s="94"/>
      <c r="C30" s="94"/>
      <c r="D30" s="97"/>
      <c r="E30" s="94"/>
      <c r="F30" s="91"/>
      <c r="G30" s="91"/>
      <c r="H30" s="140"/>
      <c r="I30" s="92"/>
      <c r="J30" s="92"/>
      <c r="K30" s="92"/>
      <c r="L30" s="92"/>
      <c r="M30" s="140"/>
      <c r="N30" s="140"/>
    </row>
    <row r="31" spans="1:14" s="88" customFormat="1">
      <c r="A31" s="94"/>
      <c r="B31" s="94"/>
      <c r="C31" s="94"/>
      <c r="D31" s="97"/>
      <c r="E31" s="94"/>
      <c r="F31" s="91"/>
      <c r="G31" s="91"/>
      <c r="H31" s="140"/>
      <c r="I31" s="92"/>
      <c r="J31" s="92"/>
      <c r="K31" s="92"/>
      <c r="L31" s="92"/>
      <c r="M31" s="140"/>
      <c r="N31" s="140"/>
    </row>
    <row r="32" spans="1:14" s="88" customFormat="1">
      <c r="A32" s="94"/>
      <c r="B32" s="94"/>
      <c r="C32" s="94"/>
      <c r="D32" s="97"/>
      <c r="E32" s="94"/>
      <c r="F32" s="91"/>
      <c r="G32" s="91"/>
      <c r="H32" s="140"/>
      <c r="I32" s="92"/>
      <c r="J32" s="92"/>
      <c r="K32" s="92"/>
      <c r="L32" s="92"/>
      <c r="M32" s="140"/>
      <c r="N32" s="140"/>
    </row>
    <row r="33" spans="1:14" s="88" customFormat="1">
      <c r="A33" s="94"/>
      <c r="B33" s="94"/>
      <c r="C33" s="94"/>
      <c r="D33" s="100" t="s">
        <v>67</v>
      </c>
      <c r="E33" s="94"/>
      <c r="F33" s="91"/>
      <c r="G33" s="91"/>
      <c r="H33" s="140"/>
      <c r="I33" s="238">
        <f>+SUM(I13:I32)</f>
        <v>229184.93</v>
      </c>
      <c r="J33" s="238">
        <f t="shared" ref="J33:L33" si="0">+SUM(J13:J32)</f>
        <v>229184.93</v>
      </c>
      <c r="K33" s="238">
        <f t="shared" si="0"/>
        <v>229184.93</v>
      </c>
      <c r="L33" s="238">
        <f t="shared" si="0"/>
        <v>229184.93</v>
      </c>
      <c r="M33" s="140"/>
      <c r="N33" s="140"/>
    </row>
    <row r="34" spans="1:14" s="88" customFormat="1">
      <c r="A34" s="101"/>
      <c r="B34" s="101"/>
      <c r="C34" s="101"/>
      <c r="D34" s="102"/>
      <c r="E34" s="101"/>
      <c r="F34" s="103"/>
      <c r="G34" s="103"/>
      <c r="H34" s="141"/>
      <c r="I34" s="104"/>
      <c r="J34" s="104"/>
      <c r="K34" s="104"/>
      <c r="L34" s="104"/>
      <c r="M34" s="141"/>
      <c r="N34" s="141"/>
    </row>
  </sheetData>
  <mergeCells count="9">
    <mergeCell ref="A6:A8"/>
    <mergeCell ref="C6:C8"/>
    <mergeCell ref="D6:D8"/>
    <mergeCell ref="A2:N2"/>
    <mergeCell ref="M7:M8"/>
    <mergeCell ref="H7:H8"/>
    <mergeCell ref="B6:B8"/>
    <mergeCell ref="N7:N8"/>
    <mergeCell ref="E6:E8"/>
  </mergeCells>
  <phoneticPr fontId="0" type="noConversion"/>
  <conditionalFormatting sqref="A5">
    <cfRule type="cellIs" dxfId="3"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76" orientation="landscape" r:id="rId1"/>
  <headerFooter scaleWithDoc="0" alignWithMargins="0">
    <oddHeader>&amp;C&amp;G</oddHeader>
    <oddFooter xml:space="preserve">&amp;C&amp;G&amp;R </oddFooter>
  </headerFooter>
  <ignoredErrors>
    <ignoredError sqref="A11 E14 A10 E11 B14:D14 C13 A13" numberStoredAsText="1"/>
  </ignoredErrors>
  <legacyDrawingHF r:id="rId2"/>
</worksheet>
</file>

<file path=xl/worksheets/sheet6.xml><?xml version="1.0" encoding="utf-8"?>
<worksheet xmlns="http://schemas.openxmlformats.org/spreadsheetml/2006/main" xmlns:r="http://schemas.openxmlformats.org/officeDocument/2006/relationships">
  <sheetPr codeName="Hoja5">
    <pageSetUpPr fitToPage="1"/>
  </sheetPr>
  <dimension ref="B1:E23"/>
  <sheetViews>
    <sheetView showGridLines="0" zoomScale="90" zoomScaleNormal="90" zoomScaleSheetLayoutView="91" workbookViewId="0">
      <selection sqref="A1:A1048576"/>
    </sheetView>
  </sheetViews>
  <sheetFormatPr baseColWidth="10" defaultColWidth="11.44140625" defaultRowHeight="13.8"/>
  <cols>
    <col min="1" max="1" width="11.44140625" style="12"/>
    <col min="2" max="3" width="4.5546875" style="12" customWidth="1"/>
    <col min="4" max="4" width="48.88671875" style="12" customWidth="1"/>
    <col min="5" max="5" width="94.88671875" style="12" customWidth="1"/>
    <col min="6" max="16384" width="11.44140625" style="12"/>
  </cols>
  <sheetData>
    <row r="1" spans="2:5" ht="17.25" customHeight="1">
      <c r="E1" s="13"/>
    </row>
    <row r="2" spans="2:5" ht="35.25" customHeight="1">
      <c r="B2" s="582" t="s">
        <v>64</v>
      </c>
      <c r="C2" s="583"/>
      <c r="D2" s="583"/>
      <c r="E2" s="584"/>
    </row>
    <row r="3" spans="2:5" ht="20.100000000000001" customHeight="1">
      <c r="B3" s="14" t="str">
        <f>+'APP-13 A'!A4</f>
        <v>UNIDAD RESPONSABLE DEL GASTO:  35 C0 01 SECRETARIA DE DESARROLLO RURAL Y EQUIDAD PARA LAS COMUNIDADES</v>
      </c>
      <c r="C3" s="15"/>
      <c r="D3" s="15"/>
      <c r="E3" s="16"/>
    </row>
    <row r="4" spans="2:5" ht="20.100000000000001" customHeight="1">
      <c r="B4" s="14" t="str">
        <f>+'APP-13 A'!A5</f>
        <v>PERÍODO: ENERO - MARZO 2018</v>
      </c>
      <c r="C4" s="17"/>
      <c r="D4" s="17"/>
      <c r="E4" s="18"/>
    </row>
    <row r="5" spans="2:5" ht="58.5" customHeight="1">
      <c r="B5" s="38" t="s">
        <v>14</v>
      </c>
      <c r="C5" s="38" t="s">
        <v>8</v>
      </c>
      <c r="D5" s="38" t="s">
        <v>9</v>
      </c>
      <c r="E5" s="105" t="s">
        <v>86</v>
      </c>
    </row>
    <row r="6" spans="2:5" ht="15" customHeight="1">
      <c r="B6" s="23"/>
      <c r="C6" s="23"/>
      <c r="D6" s="23"/>
      <c r="E6" s="24"/>
    </row>
    <row r="7" spans="2:5" ht="15" customHeight="1">
      <c r="B7" s="24"/>
      <c r="C7" s="24"/>
      <c r="D7" s="24"/>
      <c r="E7" s="25"/>
    </row>
    <row r="8" spans="2:5" ht="15" customHeight="1">
      <c r="B8" s="24"/>
      <c r="C8" s="24"/>
      <c r="D8" s="24" t="s">
        <v>0</v>
      </c>
      <c r="E8" s="27"/>
    </row>
    <row r="9" spans="2:5" ht="15" customHeight="1">
      <c r="B9" s="24" t="s">
        <v>0</v>
      </c>
      <c r="C9" s="24"/>
      <c r="D9" s="24" t="s">
        <v>0</v>
      </c>
      <c r="E9" s="27"/>
    </row>
    <row r="10" spans="2:5" ht="15" customHeight="1">
      <c r="B10" s="26"/>
      <c r="C10" s="24" t="s">
        <v>0</v>
      </c>
      <c r="D10" s="24" t="s">
        <v>0</v>
      </c>
      <c r="E10" s="29"/>
    </row>
    <row r="11" spans="2:5" ht="15" customHeight="1">
      <c r="B11" s="27"/>
      <c r="C11" s="27"/>
      <c r="D11" s="24"/>
      <c r="E11" s="29" t="s">
        <v>41</v>
      </c>
    </row>
    <row r="12" spans="2:5" ht="15" customHeight="1">
      <c r="B12" s="27"/>
      <c r="C12" s="27"/>
      <c r="D12" s="27"/>
      <c r="E12" s="32"/>
    </row>
    <row r="13" spans="2:5" ht="15" customHeight="1">
      <c r="B13" s="27"/>
      <c r="C13" s="27"/>
      <c r="D13" s="27"/>
      <c r="E13" s="32"/>
    </row>
    <row r="14" spans="2:5" ht="15" customHeight="1">
      <c r="B14" s="27"/>
      <c r="C14" s="27"/>
      <c r="D14" s="27"/>
      <c r="E14" s="30"/>
    </row>
    <row r="15" spans="2:5" ht="15" customHeight="1">
      <c r="B15" s="27"/>
      <c r="C15" s="27"/>
      <c r="D15" s="27"/>
      <c r="E15" s="27"/>
    </row>
    <row r="16" spans="2:5" ht="15" customHeight="1">
      <c r="B16" s="27"/>
      <c r="C16" s="27"/>
      <c r="D16" s="27"/>
      <c r="E16" s="27"/>
    </row>
    <row r="17" spans="2:5" ht="15" customHeight="1">
      <c r="B17" s="24"/>
      <c r="C17" s="24"/>
      <c r="D17" s="24"/>
      <c r="E17" s="27"/>
    </row>
    <row r="18" spans="2:5" ht="15" customHeight="1">
      <c r="B18" s="26"/>
      <c r="C18" s="26"/>
      <c r="D18" s="24"/>
      <c r="E18" s="27"/>
    </row>
    <row r="19" spans="2:5" ht="15" customHeight="1">
      <c r="B19" s="26"/>
      <c r="C19" s="26"/>
      <c r="D19" s="24"/>
      <c r="E19" s="29"/>
    </row>
    <row r="20" spans="2:5" ht="15" customHeight="1">
      <c r="B20" s="27"/>
      <c r="C20" s="27"/>
      <c r="D20" s="27"/>
      <c r="E20" s="29"/>
    </row>
    <row r="21" spans="2:5" ht="15" customHeight="1">
      <c r="B21" s="27"/>
      <c r="C21" s="27"/>
      <c r="D21" s="27"/>
      <c r="E21" s="27"/>
    </row>
    <row r="22" spans="2:5" ht="15" customHeight="1">
      <c r="B22" s="27"/>
      <c r="C22" s="27"/>
      <c r="D22" s="27"/>
      <c r="E22" s="27"/>
    </row>
    <row r="23" spans="2:5" ht="15" customHeight="1">
      <c r="B23" s="28"/>
      <c r="C23" s="28"/>
      <c r="D23" s="28"/>
      <c r="E23" s="28"/>
    </row>
  </sheetData>
  <mergeCells count="1">
    <mergeCell ref="B2:E2"/>
  </mergeCells>
  <phoneticPr fontId="0" type="noConversion"/>
  <conditionalFormatting sqref="B4">
    <cfRule type="cellIs" dxfId="2"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76" orientation="landscape" r:id="rId1"/>
  <headerFooter scaleWithDoc="0" alignWithMargins="0">
    <oddHeader>&amp;C&amp;G</oddHeader>
    <oddFooter xml:space="preserve">&amp;C&amp;G&amp;R </oddFooter>
  </headerFooter>
  <ignoredErrors>
    <ignoredError sqref="D8:D9 B8:B10 B7 D10" numberStoredAsText="1"/>
  </ignoredErrors>
  <drawing r:id="rId2"/>
  <legacyDrawingHF r:id="rId3"/>
</worksheet>
</file>

<file path=xl/worksheets/sheet7.xml><?xml version="1.0" encoding="utf-8"?>
<worksheet xmlns="http://schemas.openxmlformats.org/spreadsheetml/2006/main" xmlns:r="http://schemas.openxmlformats.org/officeDocument/2006/relationships">
  <dimension ref="A2:F82"/>
  <sheetViews>
    <sheetView showGridLines="0" view="pageBreakPreview" topLeftCell="A56" zoomScaleSheetLayoutView="100" workbookViewId="0">
      <selection activeCell="B73" sqref="B73"/>
    </sheetView>
  </sheetViews>
  <sheetFormatPr baseColWidth="10" defaultColWidth="11.5546875" defaultRowHeight="13.8"/>
  <cols>
    <col min="1" max="1" width="77.33203125" style="12" customWidth="1"/>
    <col min="2" max="4" width="25.6640625" style="12" customWidth="1"/>
    <col min="5" max="5" width="11.33203125" style="12" customWidth="1"/>
    <col min="6" max="6" width="9.33203125" style="12" customWidth="1"/>
    <col min="7" max="16384" width="11.5546875" style="12"/>
  </cols>
  <sheetData>
    <row r="2" spans="1:4" ht="3" customHeight="1"/>
    <row r="3" spans="1:4" ht="38.4" customHeight="1">
      <c r="A3" s="587" t="s">
        <v>235</v>
      </c>
      <c r="B3" s="588"/>
      <c r="C3" s="588"/>
      <c r="D3" s="589"/>
    </row>
    <row r="4" spans="1:4" ht="6.75" customHeight="1">
      <c r="A4" s="239"/>
      <c r="B4" s="239"/>
      <c r="C4" s="239"/>
      <c r="D4" s="239"/>
    </row>
    <row r="5" spans="1:4" ht="17.25" customHeight="1">
      <c r="A5" s="198" t="s">
        <v>236</v>
      </c>
      <c r="B5" s="172"/>
      <c r="C5" s="172"/>
      <c r="D5" s="199"/>
    </row>
    <row r="6" spans="1:4" ht="15.75" customHeight="1">
      <c r="A6" s="198" t="s">
        <v>94</v>
      </c>
      <c r="B6" s="172"/>
      <c r="C6" s="172"/>
      <c r="D6" s="199"/>
    </row>
    <row r="7" spans="1:4" hidden="1">
      <c r="A7" s="239"/>
      <c r="B7" s="239"/>
      <c r="C7" s="239"/>
      <c r="D7" s="239"/>
    </row>
    <row r="8" spans="1:4">
      <c r="A8" s="473" t="s">
        <v>22</v>
      </c>
      <c r="B8" s="474"/>
      <c r="C8" s="474"/>
      <c r="D8" s="475"/>
    </row>
    <row r="9" spans="1:4">
      <c r="A9" s="476"/>
      <c r="B9" s="477"/>
      <c r="C9" s="477"/>
      <c r="D9" s="478"/>
    </row>
    <row r="10" spans="1:4" ht="13.5" customHeight="1">
      <c r="A10" s="473" t="s">
        <v>237</v>
      </c>
      <c r="B10" s="299" t="s">
        <v>25</v>
      </c>
      <c r="C10" s="301"/>
      <c r="D10" s="585" t="s">
        <v>15</v>
      </c>
    </row>
    <row r="11" spans="1:4" ht="9" customHeight="1">
      <c r="A11" s="476"/>
      <c r="B11" s="148" t="s">
        <v>23</v>
      </c>
      <c r="C11" s="33" t="s">
        <v>24</v>
      </c>
      <c r="D11" s="586"/>
    </row>
    <row r="12" spans="1:4" ht="3.75" customHeight="1">
      <c r="A12" s="34"/>
      <c r="B12" s="34"/>
      <c r="C12" s="35"/>
      <c r="D12" s="35"/>
    </row>
    <row r="13" spans="1:4" ht="25.5" customHeight="1">
      <c r="A13" s="471" t="s">
        <v>238</v>
      </c>
      <c r="B13" s="240">
        <v>17</v>
      </c>
      <c r="C13" s="241">
        <v>15</v>
      </c>
      <c r="D13" s="242">
        <v>32</v>
      </c>
    </row>
    <row r="14" spans="1:4" ht="17.25" customHeight="1">
      <c r="A14" s="472"/>
      <c r="B14" s="243" t="s">
        <v>239</v>
      </c>
      <c r="C14" s="243" t="s">
        <v>240</v>
      </c>
      <c r="D14" s="243" t="s">
        <v>241</v>
      </c>
    </row>
    <row r="15" spans="1:4" ht="17.25" customHeight="1">
      <c r="A15" s="244" t="s">
        <v>242</v>
      </c>
      <c r="B15" s="245"/>
      <c r="C15" s="246">
        <v>1</v>
      </c>
      <c r="D15" s="247"/>
    </row>
    <row r="16" spans="1:4" ht="17.25" customHeight="1">
      <c r="A16" s="248" t="s">
        <v>243</v>
      </c>
      <c r="B16" s="245"/>
      <c r="C16" s="246">
        <v>1</v>
      </c>
      <c r="D16" s="247"/>
    </row>
    <row r="17" spans="1:6" ht="17.25" customHeight="1">
      <c r="A17" s="248" t="s">
        <v>244</v>
      </c>
      <c r="B17" s="245">
        <v>1</v>
      </c>
      <c r="C17" s="246"/>
      <c r="D17" s="247"/>
    </row>
    <row r="18" spans="1:6" ht="17.25" customHeight="1">
      <c r="A18" s="248" t="s">
        <v>245</v>
      </c>
      <c r="B18" s="245">
        <v>1</v>
      </c>
      <c r="C18" s="246"/>
      <c r="D18" s="247"/>
    </row>
    <row r="19" spans="1:6" ht="17.25" customHeight="1">
      <c r="A19" s="248" t="s">
        <v>246</v>
      </c>
      <c r="B19" s="245"/>
      <c r="C19" s="246">
        <v>2</v>
      </c>
      <c r="D19" s="247"/>
    </row>
    <row r="20" spans="1:6" ht="17.25" customHeight="1">
      <c r="A20" s="249" t="s">
        <v>247</v>
      </c>
      <c r="B20" s="245">
        <v>3</v>
      </c>
      <c r="C20" s="246">
        <v>5</v>
      </c>
      <c r="D20" s="247"/>
    </row>
    <row r="21" spans="1:6" ht="17.25" customHeight="1">
      <c r="A21" s="249" t="s">
        <v>248</v>
      </c>
      <c r="B21" s="245">
        <v>3</v>
      </c>
      <c r="C21" s="246">
        <v>2</v>
      </c>
      <c r="D21" s="247"/>
    </row>
    <row r="22" spans="1:6" ht="17.25" customHeight="1">
      <c r="A22" s="250" t="s">
        <v>249</v>
      </c>
      <c r="B22" s="245">
        <v>1</v>
      </c>
      <c r="C22" s="246"/>
      <c r="D22" s="247"/>
    </row>
    <row r="23" spans="1:6" ht="17.25" customHeight="1">
      <c r="A23" s="250" t="s">
        <v>250</v>
      </c>
      <c r="B23" s="245">
        <v>1</v>
      </c>
      <c r="C23" s="246"/>
      <c r="D23" s="247"/>
    </row>
    <row r="24" spans="1:6" ht="17.25" customHeight="1">
      <c r="A24" s="250" t="s">
        <v>251</v>
      </c>
      <c r="B24" s="245">
        <v>1</v>
      </c>
      <c r="C24" s="246"/>
      <c r="D24" s="247"/>
    </row>
    <row r="25" spans="1:6" ht="15" customHeight="1">
      <c r="A25" s="250" t="s">
        <v>252</v>
      </c>
      <c r="B25" s="245">
        <v>1</v>
      </c>
      <c r="C25" s="246"/>
      <c r="D25" s="247"/>
    </row>
    <row r="26" spans="1:6" ht="17.25" customHeight="1">
      <c r="A26" s="250" t="s">
        <v>253</v>
      </c>
      <c r="B26" s="245">
        <v>5</v>
      </c>
      <c r="C26" s="246">
        <v>4</v>
      </c>
      <c r="D26" s="247"/>
    </row>
    <row r="27" spans="1:6" ht="17.25" customHeight="1">
      <c r="A27" s="251"/>
      <c r="B27" s="245"/>
      <c r="C27" s="246"/>
      <c r="D27" s="247"/>
    </row>
    <row r="28" spans="1:6" ht="17.25" customHeight="1">
      <c r="A28" s="471" t="s">
        <v>254</v>
      </c>
      <c r="B28" s="252">
        <v>46</v>
      </c>
      <c r="C28" s="252">
        <v>84</v>
      </c>
      <c r="D28" s="253">
        <v>130</v>
      </c>
    </row>
    <row r="29" spans="1:6" ht="17.25" customHeight="1">
      <c r="A29" s="472"/>
      <c r="B29" s="254" t="s">
        <v>255</v>
      </c>
      <c r="C29" s="254" t="s">
        <v>256</v>
      </c>
      <c r="D29" s="254" t="s">
        <v>241</v>
      </c>
    </row>
    <row r="30" spans="1:6" ht="17.25" customHeight="1">
      <c r="A30" s="255" t="s">
        <v>257</v>
      </c>
      <c r="B30" s="256">
        <v>2</v>
      </c>
      <c r="C30" s="257">
        <v>11</v>
      </c>
      <c r="D30" s="258"/>
    </row>
    <row r="31" spans="1:6" ht="15" customHeight="1">
      <c r="A31" s="259" t="s">
        <v>258</v>
      </c>
      <c r="B31" s="256"/>
      <c r="C31" s="257"/>
      <c r="D31" s="258"/>
      <c r="E31" s="36"/>
      <c r="F31" s="31"/>
    </row>
    <row r="32" spans="1:6" ht="17.25" customHeight="1">
      <c r="A32" s="259" t="s">
        <v>259</v>
      </c>
      <c r="B32" s="256">
        <v>1</v>
      </c>
      <c r="C32" s="257"/>
      <c r="D32" s="258"/>
    </row>
    <row r="33" spans="1:4" ht="17.25" customHeight="1">
      <c r="A33" s="259" t="s">
        <v>260</v>
      </c>
      <c r="B33" s="256">
        <v>2</v>
      </c>
      <c r="C33" s="257">
        <v>2</v>
      </c>
      <c r="D33" s="258"/>
    </row>
    <row r="34" spans="1:4" ht="17.25" customHeight="1">
      <c r="A34" s="259" t="s">
        <v>261</v>
      </c>
      <c r="B34" s="256">
        <v>1</v>
      </c>
      <c r="C34" s="257"/>
      <c r="D34" s="258"/>
    </row>
    <row r="35" spans="1:4" ht="17.25" customHeight="1">
      <c r="A35" s="259" t="s">
        <v>262</v>
      </c>
      <c r="B35" s="256">
        <v>3</v>
      </c>
      <c r="C35" s="257"/>
      <c r="D35" s="258"/>
    </row>
    <row r="36" spans="1:4" ht="17.25" customHeight="1">
      <c r="A36" s="259" t="s">
        <v>263</v>
      </c>
      <c r="B36" s="256">
        <v>1</v>
      </c>
      <c r="C36" s="257">
        <v>1</v>
      </c>
      <c r="D36" s="258"/>
    </row>
    <row r="37" spans="1:4" ht="15" customHeight="1">
      <c r="A37" s="259" t="s">
        <v>264</v>
      </c>
      <c r="B37" s="256">
        <v>1</v>
      </c>
      <c r="C37" s="257"/>
      <c r="D37" s="258"/>
    </row>
    <row r="38" spans="1:4" ht="14.4">
      <c r="A38" s="259" t="s">
        <v>265</v>
      </c>
      <c r="B38" s="256"/>
      <c r="C38" s="257"/>
      <c r="D38" s="258"/>
    </row>
    <row r="39" spans="1:4" ht="14.4">
      <c r="A39" s="259" t="s">
        <v>266</v>
      </c>
      <c r="B39" s="256">
        <v>1</v>
      </c>
      <c r="C39" s="257"/>
      <c r="D39" s="258"/>
    </row>
    <row r="40" spans="1:4" ht="14.4">
      <c r="A40" s="259" t="s">
        <v>267</v>
      </c>
      <c r="B40" s="256"/>
      <c r="C40" s="257">
        <v>2</v>
      </c>
      <c r="D40" s="258"/>
    </row>
    <row r="41" spans="1:4" ht="14.4">
      <c r="A41" s="259" t="s">
        <v>268</v>
      </c>
      <c r="B41" s="256"/>
      <c r="C41" s="257">
        <v>3</v>
      </c>
      <c r="D41" s="258"/>
    </row>
    <row r="42" spans="1:4" ht="14.4">
      <c r="A42" s="259" t="s">
        <v>269</v>
      </c>
      <c r="B42" s="256">
        <v>1</v>
      </c>
      <c r="C42" s="257"/>
      <c r="D42" s="258"/>
    </row>
    <row r="43" spans="1:4" ht="14.4">
      <c r="A43" s="259" t="s">
        <v>270</v>
      </c>
      <c r="B43" s="256">
        <v>2</v>
      </c>
      <c r="C43" s="257">
        <v>2</v>
      </c>
      <c r="D43" s="258"/>
    </row>
    <row r="44" spans="1:4" ht="14.4">
      <c r="A44" s="259" t="s">
        <v>271</v>
      </c>
      <c r="B44" s="256"/>
      <c r="C44" s="257">
        <v>1</v>
      </c>
      <c r="D44" s="258"/>
    </row>
    <row r="45" spans="1:4" ht="14.4">
      <c r="A45" s="259" t="s">
        <v>272</v>
      </c>
      <c r="B45" s="256"/>
      <c r="C45" s="257">
        <v>1</v>
      </c>
      <c r="D45" s="258"/>
    </row>
    <row r="46" spans="1:4" ht="14.4">
      <c r="A46" s="259" t="s">
        <v>273</v>
      </c>
      <c r="B46" s="256"/>
      <c r="C46" s="257">
        <v>5</v>
      </c>
      <c r="D46" s="258"/>
    </row>
    <row r="47" spans="1:4" ht="14.4">
      <c r="A47" s="259" t="s">
        <v>274</v>
      </c>
      <c r="B47" s="256"/>
      <c r="C47" s="257">
        <v>1</v>
      </c>
      <c r="D47" s="258"/>
    </row>
    <row r="48" spans="1:4" ht="14.4">
      <c r="A48" s="260" t="s">
        <v>275</v>
      </c>
      <c r="B48" s="261"/>
      <c r="C48" s="262">
        <v>2</v>
      </c>
      <c r="D48" s="263"/>
    </row>
    <row r="49" spans="1:4" ht="14.4">
      <c r="A49" s="259" t="s">
        <v>276</v>
      </c>
      <c r="B49" s="256"/>
      <c r="C49" s="257"/>
      <c r="D49" s="258"/>
    </row>
    <row r="50" spans="1:4" ht="14.4">
      <c r="A50" s="259" t="s">
        <v>277</v>
      </c>
      <c r="B50" s="256">
        <v>1</v>
      </c>
      <c r="C50" s="257"/>
      <c r="D50" s="258"/>
    </row>
    <row r="51" spans="1:4" ht="14.4">
      <c r="A51" s="259" t="s">
        <v>278</v>
      </c>
      <c r="B51" s="256">
        <v>1</v>
      </c>
      <c r="C51" s="257"/>
      <c r="D51" s="258"/>
    </row>
    <row r="52" spans="1:4" ht="14.4">
      <c r="A52" s="259" t="s">
        <v>279</v>
      </c>
      <c r="B52" s="256">
        <v>2</v>
      </c>
      <c r="C52" s="257">
        <v>5</v>
      </c>
      <c r="D52" s="258"/>
    </row>
    <row r="53" spans="1:4" ht="14.4">
      <c r="A53" s="259" t="s">
        <v>280</v>
      </c>
      <c r="B53" s="256"/>
      <c r="C53" s="257"/>
      <c r="D53" s="258"/>
    </row>
    <row r="54" spans="1:4" ht="14.4">
      <c r="A54" s="259" t="s">
        <v>281</v>
      </c>
      <c r="B54" s="256"/>
      <c r="C54" s="257">
        <v>1</v>
      </c>
      <c r="D54" s="258"/>
    </row>
    <row r="55" spans="1:4" ht="14.4">
      <c r="A55" s="259" t="s">
        <v>282</v>
      </c>
      <c r="B55" s="256"/>
      <c r="C55" s="257">
        <v>1</v>
      </c>
      <c r="D55" s="258"/>
    </row>
    <row r="56" spans="1:4" ht="14.4">
      <c r="A56" s="259" t="s">
        <v>283</v>
      </c>
      <c r="B56" s="256"/>
      <c r="C56" s="257">
        <v>10</v>
      </c>
      <c r="D56" s="258"/>
    </row>
    <row r="57" spans="1:4" ht="14.4">
      <c r="A57" s="259" t="s">
        <v>284</v>
      </c>
      <c r="B57" s="256">
        <v>8</v>
      </c>
      <c r="C57" s="257">
        <v>10</v>
      </c>
      <c r="D57" s="258"/>
    </row>
    <row r="58" spans="1:4" ht="14.4">
      <c r="A58" s="259" t="s">
        <v>285</v>
      </c>
      <c r="B58" s="256"/>
      <c r="C58" s="257"/>
      <c r="D58" s="258"/>
    </row>
    <row r="59" spans="1:4" ht="14.4">
      <c r="A59" s="259" t="s">
        <v>286</v>
      </c>
      <c r="B59" s="256"/>
      <c r="C59" s="257"/>
      <c r="D59" s="258"/>
    </row>
    <row r="60" spans="1:4" ht="14.4">
      <c r="A60" s="259" t="s">
        <v>287</v>
      </c>
      <c r="B60" s="256">
        <v>3</v>
      </c>
      <c r="C60" s="257"/>
      <c r="D60" s="258"/>
    </row>
    <row r="61" spans="1:4" ht="14.4">
      <c r="A61" s="259" t="s">
        <v>288</v>
      </c>
      <c r="B61" s="256">
        <v>1</v>
      </c>
      <c r="C61" s="257"/>
      <c r="D61" s="258"/>
    </row>
    <row r="62" spans="1:4" ht="14.4">
      <c r="A62" s="259" t="s">
        <v>289</v>
      </c>
      <c r="B62" s="256">
        <v>1</v>
      </c>
      <c r="C62" s="257">
        <v>5</v>
      </c>
      <c r="D62" s="258"/>
    </row>
    <row r="63" spans="1:4" ht="14.4">
      <c r="A63" s="264" t="s">
        <v>290</v>
      </c>
      <c r="B63" s="256">
        <v>1</v>
      </c>
      <c r="C63" s="257">
        <v>3</v>
      </c>
      <c r="D63" s="258"/>
    </row>
    <row r="64" spans="1:4" ht="14.4">
      <c r="A64" s="264" t="s">
        <v>291</v>
      </c>
      <c r="B64" s="256">
        <v>2</v>
      </c>
      <c r="C64" s="257"/>
      <c r="D64" s="258"/>
    </row>
    <row r="65" spans="1:4" ht="14.4">
      <c r="A65" s="264" t="s">
        <v>292</v>
      </c>
      <c r="B65" s="256"/>
      <c r="C65" s="257"/>
      <c r="D65" s="258"/>
    </row>
    <row r="66" spans="1:4" ht="14.4">
      <c r="A66" s="264" t="s">
        <v>293</v>
      </c>
      <c r="B66" s="256">
        <v>1</v>
      </c>
      <c r="C66" s="257">
        <v>2</v>
      </c>
      <c r="D66" s="258"/>
    </row>
    <row r="67" spans="1:4" ht="14.4">
      <c r="A67" s="264" t="s">
        <v>294</v>
      </c>
      <c r="B67" s="256">
        <v>1</v>
      </c>
      <c r="C67" s="257">
        <v>1</v>
      </c>
      <c r="D67" s="258"/>
    </row>
    <row r="68" spans="1:4" ht="14.4">
      <c r="A68" s="264" t="s">
        <v>295</v>
      </c>
      <c r="B68" s="256">
        <v>2</v>
      </c>
      <c r="C68" s="257">
        <v>1</v>
      </c>
      <c r="D68" s="258"/>
    </row>
    <row r="69" spans="1:4" ht="14.4">
      <c r="A69" s="264" t="s">
        <v>296</v>
      </c>
      <c r="B69" s="256">
        <v>5</v>
      </c>
      <c r="C69" s="257">
        <v>12</v>
      </c>
      <c r="D69" s="258"/>
    </row>
    <row r="70" spans="1:4" ht="14.4">
      <c r="A70" s="264" t="s">
        <v>297</v>
      </c>
      <c r="B70" s="256">
        <v>2</v>
      </c>
      <c r="C70" s="257"/>
      <c r="D70" s="258"/>
    </row>
    <row r="71" spans="1:4" ht="14.4">
      <c r="A71" s="264" t="s">
        <v>298</v>
      </c>
      <c r="B71" s="256"/>
      <c r="C71" s="257">
        <v>1</v>
      </c>
      <c r="D71" s="258"/>
    </row>
    <row r="72" spans="1:4" ht="14.4">
      <c r="A72" s="259" t="s">
        <v>299</v>
      </c>
      <c r="B72" s="256"/>
      <c r="C72" s="257">
        <v>1</v>
      </c>
      <c r="D72" s="258"/>
    </row>
    <row r="73" spans="1:4">
      <c r="A73" s="471" t="s">
        <v>300</v>
      </c>
      <c r="B73" s="252">
        <v>22</v>
      </c>
      <c r="C73" s="252">
        <v>12</v>
      </c>
      <c r="D73" s="253">
        <v>34</v>
      </c>
    </row>
    <row r="74" spans="1:4">
      <c r="A74" s="472"/>
      <c r="B74" s="254" t="s">
        <v>256</v>
      </c>
      <c r="C74" s="254" t="s">
        <v>255</v>
      </c>
      <c r="D74" s="254" t="s">
        <v>241</v>
      </c>
    </row>
    <row r="75" spans="1:4" ht="14.4">
      <c r="A75" s="255" t="s">
        <v>301</v>
      </c>
      <c r="B75" s="245">
        <v>1</v>
      </c>
      <c r="C75" s="246"/>
      <c r="D75" s="258"/>
    </row>
    <row r="76" spans="1:4" ht="14.4">
      <c r="A76" s="259" t="s">
        <v>302</v>
      </c>
      <c r="B76" s="245">
        <v>4</v>
      </c>
      <c r="C76" s="246">
        <v>1</v>
      </c>
      <c r="D76" s="258"/>
    </row>
    <row r="77" spans="1:4" ht="14.4">
      <c r="A77" s="259" t="s">
        <v>303</v>
      </c>
      <c r="B77" s="256">
        <v>4</v>
      </c>
      <c r="C77" s="257">
        <v>1</v>
      </c>
      <c r="D77" s="258"/>
    </row>
    <row r="78" spans="1:4" ht="14.4">
      <c r="A78" s="259" t="s">
        <v>304</v>
      </c>
      <c r="B78" s="256">
        <v>1</v>
      </c>
      <c r="C78" s="257">
        <v>4</v>
      </c>
      <c r="D78" s="258"/>
    </row>
    <row r="79" spans="1:4" ht="14.4">
      <c r="A79" s="259" t="s">
        <v>305</v>
      </c>
      <c r="B79" s="265">
        <v>7</v>
      </c>
      <c r="C79" s="257">
        <v>3</v>
      </c>
      <c r="D79" s="258"/>
    </row>
    <row r="80" spans="1:4" ht="14.4">
      <c r="A80" s="260" t="s">
        <v>306</v>
      </c>
      <c r="B80" s="245">
        <v>5</v>
      </c>
      <c r="C80" s="246">
        <v>3</v>
      </c>
      <c r="D80" s="258"/>
    </row>
    <row r="81" spans="1:4">
      <c r="A81" s="471" t="s">
        <v>307</v>
      </c>
      <c r="B81" s="266">
        <v>85</v>
      </c>
      <c r="C81" s="252">
        <v>111</v>
      </c>
      <c r="D81" s="253">
        <v>196</v>
      </c>
    </row>
    <row r="82" spans="1:4">
      <c r="A82" s="472"/>
      <c r="B82" s="267" t="s">
        <v>308</v>
      </c>
      <c r="C82" s="267" t="s">
        <v>309</v>
      </c>
      <c r="D82" s="267" t="s">
        <v>241</v>
      </c>
    </row>
  </sheetData>
  <mergeCells count="9">
    <mergeCell ref="A3:D3"/>
    <mergeCell ref="A13:A14"/>
    <mergeCell ref="A28:A29"/>
    <mergeCell ref="A73:A74"/>
    <mergeCell ref="A81:A82"/>
    <mergeCell ref="D10:D11"/>
    <mergeCell ref="B10:C10"/>
    <mergeCell ref="A10:A11"/>
    <mergeCell ref="A8:D9"/>
  </mergeCells>
  <conditionalFormatting sqref="A6">
    <cfRule type="cellIs" dxfId="1" priority="2" stopIfTrue="1" operator="equal">
      <formula>"VAYA A LA HOJA INICIO Y SELECIONE EL PERIODO CORRESPONDIENTE A ESTE INFORME"</formula>
    </cfRule>
  </conditionalFormatting>
  <conditionalFormatting sqref="A6">
    <cfRule type="cellIs" dxfId="0" priority="1" stopIfTrue="1" operator="equal">
      <formula>"VAYA A LA HOJA INICIO Y SELECIONE EL PERIODO CORRESPONDIENTE A ESTE INFORME"</formula>
    </cfRule>
  </conditionalFormatting>
  <printOptions horizontalCentered="1" verticalCentered="1"/>
  <pageMargins left="0.59055118110236227" right="0.59055118110236227" top="1.1417322834645669" bottom="0.35433070866141736" header="0.19685039370078741" footer="0.19685039370078741"/>
  <pageSetup scale="80" orientation="landscape" r:id="rId1"/>
  <headerFooter scaleWithDoc="0" alignWithMargins="0">
    <oddHeader>&amp;C&amp;G</oddHeader>
    <oddFooter xml:space="preserve">&amp;C&amp;G&amp;R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5</vt:i4>
      </vt:variant>
    </vt:vector>
  </HeadingPairs>
  <TitlesOfParts>
    <vt:vector size="12" baseType="lpstr">
      <vt:lpstr>Caratula</vt:lpstr>
      <vt:lpstr>MPP</vt:lpstr>
      <vt:lpstr>IG</vt:lpstr>
      <vt:lpstr>ECG-13</vt:lpstr>
      <vt:lpstr>APP-13 A</vt:lpstr>
      <vt:lpstr>APP-13 B</vt:lpstr>
      <vt:lpstr>EPG</vt:lpstr>
      <vt:lpstr>Caratula!Área_de_impresión</vt:lpstr>
      <vt:lpstr>IG!Área_de_impresión</vt:lpstr>
      <vt:lpstr>MPP!Área_de_impresión</vt:lpstr>
      <vt:lpstr>'ECG-13'!Títulos_a_imprimir</vt:lpstr>
      <vt:lpstr>IG!Títulos_a_imprimir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SFINANZAS</dc:creator>
  <cp:lastModifiedBy>PATY</cp:lastModifiedBy>
  <cp:lastPrinted>2018-05-15T15:35:39Z</cp:lastPrinted>
  <dcterms:created xsi:type="dcterms:W3CDTF">2007-06-29T21:15:18Z</dcterms:created>
  <dcterms:modified xsi:type="dcterms:W3CDTF">2018-05-28T17:06:22Z</dcterms:modified>
</cp:coreProperties>
</file>